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Foglio1!$A$2:$R$347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6" i="1" l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347" i="1" l="1"/>
  <c r="L347" i="1" l="1"/>
</calcChain>
</file>

<file path=xl/sharedStrings.xml><?xml version="1.0" encoding="utf-8"?>
<sst xmlns="http://schemas.openxmlformats.org/spreadsheetml/2006/main" count="4835" uniqueCount="1079">
  <si>
    <t>SIZE</t>
  </si>
  <si>
    <t>QTY</t>
  </si>
  <si>
    <t>RETAIL PRICE</t>
  </si>
  <si>
    <t>RETAIL AMOUNT</t>
  </si>
  <si>
    <t>Lavorazione</t>
  </si>
  <si>
    <t>Nomenclatura</t>
  </si>
  <si>
    <t>3615201301008</t>
  </si>
  <si>
    <t>3615201301015</t>
  </si>
  <si>
    <t>3665963873701</t>
  </si>
  <si>
    <t>3666082690293</t>
  </si>
  <si>
    <t>3666082691634</t>
  </si>
  <si>
    <t>3666082691658</t>
  </si>
  <si>
    <t>3666082691818</t>
  </si>
  <si>
    <t>3666082691825</t>
  </si>
  <si>
    <t>3615207922214</t>
  </si>
  <si>
    <t>3666082693225</t>
  </si>
  <si>
    <t>3666082295467</t>
  </si>
  <si>
    <t>3666082295504</t>
  </si>
  <si>
    <t>3666205038315</t>
  </si>
  <si>
    <t>3666205270661</t>
  </si>
  <si>
    <t>3666205270685</t>
  </si>
  <si>
    <t>3617012078636</t>
  </si>
  <si>
    <t>3615204832035</t>
  </si>
  <si>
    <t>3666082006223</t>
  </si>
  <si>
    <t>3666082959796</t>
  </si>
  <si>
    <t>3666082959826</t>
  </si>
  <si>
    <t>3666082959833</t>
  </si>
  <si>
    <t>3666205183527</t>
  </si>
  <si>
    <t>3666205183534</t>
  </si>
  <si>
    <t>3666205019833</t>
  </si>
  <si>
    <t>3615208296499</t>
  </si>
  <si>
    <t>3615208740510</t>
  </si>
  <si>
    <t>3615208740527</t>
  </si>
  <si>
    <t>3615208740534</t>
  </si>
  <si>
    <t>3615208740459</t>
  </si>
  <si>
    <t>3666082677263</t>
  </si>
  <si>
    <t>3666082677201</t>
  </si>
  <si>
    <t>3666082677218</t>
  </si>
  <si>
    <t>3666082677270</t>
  </si>
  <si>
    <t>3666082677287</t>
  </si>
  <si>
    <t>3666205247649</t>
  </si>
  <si>
    <t>3615205449942</t>
  </si>
  <si>
    <t>3666082002393</t>
  </si>
  <si>
    <t>3666082228342</t>
  </si>
  <si>
    <t>3666082228571</t>
  </si>
  <si>
    <t>3666205248578</t>
  </si>
  <si>
    <t>3666082992489</t>
  </si>
  <si>
    <t>3666205248592</t>
  </si>
  <si>
    <t>3666082228656</t>
  </si>
  <si>
    <t>3666205546384</t>
  </si>
  <si>
    <t>3666082228724</t>
  </si>
  <si>
    <t>3666082992526</t>
  </si>
  <si>
    <t>3666082228748</t>
  </si>
  <si>
    <t>3666082678895</t>
  </si>
  <si>
    <t>3666082678970</t>
  </si>
  <si>
    <t>3666082679076</t>
  </si>
  <si>
    <t>3666205250229</t>
  </si>
  <si>
    <t>3666205546698</t>
  </si>
  <si>
    <t>3666205546711</t>
  </si>
  <si>
    <t>3666205486246</t>
  </si>
  <si>
    <t>3617010040833</t>
  </si>
  <si>
    <t>3617010179687</t>
  </si>
  <si>
    <t>3666205564685</t>
  </si>
  <si>
    <t>3666205153155</t>
  </si>
  <si>
    <t>3666205908427</t>
  </si>
  <si>
    <t>3666205908434</t>
  </si>
  <si>
    <t>3666205908502</t>
  </si>
  <si>
    <t>3666205908564</t>
  </si>
  <si>
    <t>3666205909004</t>
  </si>
  <si>
    <t>3666205909011</t>
  </si>
  <si>
    <t>3666205909202</t>
  </si>
  <si>
    <t>3666205909219</t>
  </si>
  <si>
    <t>3666205909226</t>
  </si>
  <si>
    <t>3666205909233</t>
  </si>
  <si>
    <t>3666205909240</t>
  </si>
  <si>
    <t>3666205566481</t>
  </si>
  <si>
    <t>3666205566498</t>
  </si>
  <si>
    <t>3666205566511</t>
  </si>
  <si>
    <t>3666205566528</t>
  </si>
  <si>
    <t>3666205566719</t>
  </si>
  <si>
    <t>3666205566726</t>
  </si>
  <si>
    <t>3666205566733</t>
  </si>
  <si>
    <t>3666205154268</t>
  </si>
  <si>
    <t>3666205154275</t>
  </si>
  <si>
    <t>3666205154282</t>
  </si>
  <si>
    <t>3666205567556</t>
  </si>
  <si>
    <t>3666205917306</t>
  </si>
  <si>
    <t>3666513135225</t>
  </si>
  <si>
    <t>3666513533236</t>
  </si>
  <si>
    <t>3666513533274</t>
  </si>
  <si>
    <t>3666513533281</t>
  </si>
  <si>
    <t>3666082246513</t>
  </si>
  <si>
    <t>3666082534146</t>
  </si>
  <si>
    <t>3666205917658</t>
  </si>
  <si>
    <t>3666205917665</t>
  </si>
  <si>
    <t>3666205917672</t>
  </si>
  <si>
    <t>3666205917689</t>
  </si>
  <si>
    <t>3666205917696</t>
  </si>
  <si>
    <t>3666205917702</t>
  </si>
  <si>
    <t>3666205917719</t>
  </si>
  <si>
    <t>3666082534436</t>
  </si>
  <si>
    <t>3666205154749</t>
  </si>
  <si>
    <t>3666205154800</t>
  </si>
  <si>
    <t>3666205567938</t>
  </si>
  <si>
    <t>3666205567945</t>
  </si>
  <si>
    <t>3666205567952</t>
  </si>
  <si>
    <t>3666205567969</t>
  </si>
  <si>
    <t>3666205567976</t>
  </si>
  <si>
    <t>3666082956207</t>
  </si>
  <si>
    <t>3666082956382</t>
  </si>
  <si>
    <t>3666082956399</t>
  </si>
  <si>
    <t>3666205568119</t>
  </si>
  <si>
    <t>3666082659108</t>
  </si>
  <si>
    <t>3666205178417</t>
  </si>
  <si>
    <t>3666205178530</t>
  </si>
  <si>
    <t>3666082947090</t>
  </si>
  <si>
    <t>3666205568539</t>
  </si>
  <si>
    <t>3666205568553</t>
  </si>
  <si>
    <t>3666205568560</t>
  </si>
  <si>
    <t>3666205568577</t>
  </si>
  <si>
    <t>3666205568584</t>
  </si>
  <si>
    <t>3666205568591</t>
  </si>
  <si>
    <t>3666205568652</t>
  </si>
  <si>
    <t>3666205568669</t>
  </si>
  <si>
    <t>3666205568676</t>
  </si>
  <si>
    <t>3666205568683</t>
  </si>
  <si>
    <t>3666205568744</t>
  </si>
  <si>
    <t>3666205568751</t>
  </si>
  <si>
    <t>3666205568768</t>
  </si>
  <si>
    <t>3666205568775</t>
  </si>
  <si>
    <t>3666205568782</t>
  </si>
  <si>
    <t>3666205568799</t>
  </si>
  <si>
    <t>3666513051716</t>
  </si>
  <si>
    <t>3666205918617</t>
  </si>
  <si>
    <t>3666205918624</t>
  </si>
  <si>
    <t>3666205569673</t>
  </si>
  <si>
    <t>3666205569659</t>
  </si>
  <si>
    <t>3666205569642</t>
  </si>
  <si>
    <t>3666205569635</t>
  </si>
  <si>
    <t>3666205569666</t>
  </si>
  <si>
    <t>3666205569680</t>
  </si>
  <si>
    <t>3666205569734</t>
  </si>
  <si>
    <t>3666205569727</t>
  </si>
  <si>
    <t>3666205569758</t>
  </si>
  <si>
    <t>3666205569772</t>
  </si>
  <si>
    <t>3666205570372</t>
  </si>
  <si>
    <t>3666205570365</t>
  </si>
  <si>
    <t>3666205570358</t>
  </si>
  <si>
    <t>3666205910321</t>
  </si>
  <si>
    <t>3666205946689</t>
  </si>
  <si>
    <t>3666205946702</t>
  </si>
  <si>
    <t>3666205910505</t>
  </si>
  <si>
    <t>3666205910512</t>
  </si>
  <si>
    <t>3666205919461</t>
  </si>
  <si>
    <t>3666205919478</t>
  </si>
  <si>
    <t>3666205919485</t>
  </si>
  <si>
    <t>3666205919492</t>
  </si>
  <si>
    <t>3666205919669</t>
  </si>
  <si>
    <t>3666205919683</t>
  </si>
  <si>
    <t>3666205919690</t>
  </si>
  <si>
    <t>3666205919874</t>
  </si>
  <si>
    <t>3666205919881</t>
  </si>
  <si>
    <t>3666205919898</t>
  </si>
  <si>
    <t>3666513533908</t>
  </si>
  <si>
    <t>3666513534608</t>
  </si>
  <si>
    <t>3666513534615</t>
  </si>
  <si>
    <t>3666513534622</t>
  </si>
  <si>
    <t>3666205920603</t>
  </si>
  <si>
    <t>3666205920580</t>
  </si>
  <si>
    <t>3666205920610</t>
  </si>
  <si>
    <t>3666205922362</t>
  </si>
  <si>
    <t>3666205922355</t>
  </si>
  <si>
    <t>3666205922386</t>
  </si>
  <si>
    <t>3666205922409</t>
  </si>
  <si>
    <t>3666513534998</t>
  </si>
  <si>
    <t>3617010057022</t>
  </si>
  <si>
    <t>3617010057008</t>
  </si>
  <si>
    <t>3617010056995</t>
  </si>
  <si>
    <t>3617010057015</t>
  </si>
  <si>
    <t>3617010057039</t>
  </si>
  <si>
    <t>3617010234096</t>
  </si>
  <si>
    <t>3617010234089</t>
  </si>
  <si>
    <t>3617010234072</t>
  </si>
  <si>
    <t>3617010234102</t>
  </si>
  <si>
    <t>3617010278229</t>
  </si>
  <si>
    <t>3617010278212</t>
  </si>
  <si>
    <t>3617010278205</t>
  </si>
  <si>
    <t>3617010508890</t>
  </si>
  <si>
    <t>3617010508906</t>
  </si>
  <si>
    <t>3617010509071</t>
  </si>
  <si>
    <t>3617013198791</t>
  </si>
  <si>
    <t>3617013198784</t>
  </si>
  <si>
    <t>3617013198777</t>
  </si>
  <si>
    <t>3617013198807</t>
  </si>
  <si>
    <t>3617013198821</t>
  </si>
  <si>
    <t>3666205159287</t>
  </si>
  <si>
    <t>3666513529369</t>
  </si>
  <si>
    <t>3617010509958</t>
  </si>
  <si>
    <t>3617010509965</t>
  </si>
  <si>
    <t>3617010509972</t>
  </si>
  <si>
    <t>3617010510008</t>
  </si>
  <si>
    <t>3617012360571</t>
  </si>
  <si>
    <t>3666082684438</t>
  </si>
  <si>
    <t>3666205275031</t>
  </si>
  <si>
    <t>3666205275048</t>
  </si>
  <si>
    <t>3666205162164</t>
  </si>
  <si>
    <t>3666082689730</t>
  </si>
  <si>
    <t>3666513624507</t>
  </si>
  <si>
    <t>3666513624859</t>
  </si>
  <si>
    <t>3666513691486</t>
  </si>
  <si>
    <t>3666513691493</t>
  </si>
  <si>
    <t>3617010071264</t>
  </si>
  <si>
    <t>3617010071271</t>
  </si>
  <si>
    <t>3617010513399</t>
  </si>
  <si>
    <t>3617010513405</t>
  </si>
  <si>
    <t>3617010513443</t>
  </si>
  <si>
    <t>3617010513450</t>
  </si>
  <si>
    <t>3617010513498</t>
  </si>
  <si>
    <t>3617010513542</t>
  </si>
  <si>
    <t>3617010513559</t>
  </si>
  <si>
    <t>3617010513597</t>
  </si>
  <si>
    <t>3617012088321</t>
  </si>
  <si>
    <t>3617012088338</t>
  </si>
  <si>
    <t>3617012069764</t>
  </si>
  <si>
    <t>3617012069771</t>
  </si>
  <si>
    <t>3666205163000</t>
  </si>
  <si>
    <t>3666205149813</t>
  </si>
  <si>
    <t>3666205276878</t>
  </si>
  <si>
    <t>3666205256504</t>
  </si>
  <si>
    <t>3666205256511</t>
  </si>
  <si>
    <t>3666205828077</t>
  </si>
  <si>
    <t>3666205828091</t>
  </si>
  <si>
    <t>3666205994093</t>
  </si>
  <si>
    <t>3666205994109</t>
  </si>
  <si>
    <t>3666205828114</t>
  </si>
  <si>
    <t>3666082734454</t>
  </si>
  <si>
    <t>3666082734461</t>
  </si>
  <si>
    <t>3666205026374</t>
  </si>
  <si>
    <t>3666205026435</t>
  </si>
  <si>
    <t>3666082229141</t>
  </si>
  <si>
    <t>3666082229295</t>
  </si>
  <si>
    <t>3666205026534</t>
  </si>
  <si>
    <t>3666205267456</t>
  </si>
  <si>
    <t>3666205828145</t>
  </si>
  <si>
    <t>3666082294729</t>
  </si>
  <si>
    <t>3666205526034</t>
  </si>
  <si>
    <t>3666205526065</t>
  </si>
  <si>
    <t>3666205526249</t>
  </si>
  <si>
    <t>3666205526256</t>
  </si>
  <si>
    <t>3666205526263</t>
  </si>
  <si>
    <t>3666205526270</t>
  </si>
  <si>
    <t>3666205526348</t>
  </si>
  <si>
    <t>3666205548388</t>
  </si>
  <si>
    <t>3666205548456</t>
  </si>
  <si>
    <t>3665887709094</t>
  </si>
  <si>
    <t>3666205549408</t>
  </si>
  <si>
    <t>3615205874638</t>
  </si>
  <si>
    <t>3615205998464</t>
  </si>
  <si>
    <t>3615207934583</t>
  </si>
  <si>
    <t>3615207934866</t>
  </si>
  <si>
    <t>3615208493393</t>
  </si>
  <si>
    <t>3615208493409</t>
  </si>
  <si>
    <t>3615208493416</t>
  </si>
  <si>
    <t>3615208493423</t>
  </si>
  <si>
    <t>3615208493430</t>
  </si>
  <si>
    <t>3615208176647</t>
  </si>
  <si>
    <t>3615208176654</t>
  </si>
  <si>
    <t>3615208176661</t>
  </si>
  <si>
    <t>3665887693621</t>
  </si>
  <si>
    <t>3665887693645</t>
  </si>
  <si>
    <t>3665887695632</t>
  </si>
  <si>
    <t>3665887103236</t>
  </si>
  <si>
    <t>3665963866147</t>
  </si>
  <si>
    <t>3666082267402</t>
  </si>
  <si>
    <t>3666205001579</t>
  </si>
  <si>
    <t>3666205057101</t>
  </si>
  <si>
    <t>3666205057125</t>
  </si>
  <si>
    <t>3666205258720</t>
  </si>
  <si>
    <t>3666205651118</t>
  </si>
  <si>
    <t>3666205584102</t>
  </si>
  <si>
    <t>3666205657448</t>
  </si>
  <si>
    <t>3666205956381</t>
  </si>
  <si>
    <t>3666513582289</t>
  </si>
  <si>
    <t>3617011971204</t>
  </si>
  <si>
    <t>3617011971211</t>
  </si>
  <si>
    <t>3617011971228</t>
  </si>
  <si>
    <t>3617011971235</t>
  </si>
  <si>
    <t>3617011971242</t>
  </si>
  <si>
    <t>3617012489500</t>
  </si>
  <si>
    <t>3666205637433</t>
  </si>
  <si>
    <t>3666205637440</t>
  </si>
  <si>
    <t>3665963470924</t>
  </si>
  <si>
    <t>3666205029856</t>
  </si>
  <si>
    <t>3666205206493</t>
  </si>
  <si>
    <t>3666205530451</t>
  </si>
  <si>
    <t>3666205530468</t>
  </si>
  <si>
    <t>3666205530598</t>
  </si>
  <si>
    <t>3666205530611</t>
  </si>
  <si>
    <t>3666205550336</t>
  </si>
  <si>
    <t>3666205550411</t>
  </si>
  <si>
    <t>3666205530994</t>
  </si>
  <si>
    <t>3666205657615</t>
  </si>
  <si>
    <t>3666205657622</t>
  </si>
  <si>
    <t>3666205657639</t>
  </si>
  <si>
    <t>3666205654669</t>
  </si>
  <si>
    <t>3666205654676</t>
  </si>
  <si>
    <t>3666205560151</t>
  </si>
  <si>
    <t>3666205560175</t>
  </si>
  <si>
    <t>3666513099923</t>
  </si>
  <si>
    <t>3666205208688</t>
  </si>
  <si>
    <t>3666205208695</t>
  </si>
  <si>
    <t>3665887101782</t>
  </si>
  <si>
    <t>3665887101799</t>
  </si>
  <si>
    <t>3665887101805</t>
  </si>
  <si>
    <t>3665887101812</t>
  </si>
  <si>
    <t>3666205628875</t>
  </si>
  <si>
    <t>3666205960975</t>
  </si>
  <si>
    <t>3666205961026</t>
  </si>
  <si>
    <t>3666205561530</t>
  </si>
  <si>
    <t>3666205561547</t>
  </si>
  <si>
    <t>3666205561554</t>
  </si>
  <si>
    <t>3666205561561</t>
  </si>
  <si>
    <t>3665963888620</t>
  </si>
  <si>
    <t>3665963869087</t>
  </si>
  <si>
    <t>3666082942699</t>
  </si>
  <si>
    <t>3666082942705</t>
  </si>
  <si>
    <t>3666082942712</t>
  </si>
  <si>
    <t>3666205541242</t>
  </si>
  <si>
    <t>3666205541259</t>
  </si>
  <si>
    <t>3666205541266</t>
  </si>
  <si>
    <t>3666205600949</t>
  </si>
  <si>
    <t>3666205600963</t>
  </si>
  <si>
    <t>3666205600987</t>
  </si>
  <si>
    <t>3666205601199</t>
  </si>
  <si>
    <t>3666205601359</t>
  </si>
  <si>
    <t>3666513588991</t>
  </si>
  <si>
    <t>3666513589004</t>
  </si>
  <si>
    <t>3617012836151</t>
  </si>
  <si>
    <t>3617012836168</t>
  </si>
  <si>
    <t>3617012836175</t>
  </si>
  <si>
    <t>3617010006624</t>
  </si>
  <si>
    <t>3666082519969</t>
  </si>
  <si>
    <t>3666082519952</t>
  </si>
  <si>
    <t>3666082519945</t>
  </si>
  <si>
    <t>3666205222677</t>
  </si>
  <si>
    <t>3615206153695</t>
  </si>
  <si>
    <t>3615206153701</t>
  </si>
  <si>
    <t>3615206153718</t>
  </si>
  <si>
    <t>3615206153725</t>
  </si>
  <si>
    <t>3594632090173</t>
  </si>
  <si>
    <t>GIVENCHY</t>
  </si>
  <si>
    <t>17X3733421</t>
  </si>
  <si>
    <t>BB405XB0ZK</t>
  </si>
  <si>
    <t>BB406DB11E</t>
  </si>
  <si>
    <t>BB406VB124</t>
  </si>
  <si>
    <t>BB406VB15N</t>
  </si>
  <si>
    <t>BB609TB0LK</t>
  </si>
  <si>
    <t>BB60GPB00B</t>
  </si>
  <si>
    <t>BB60GPB00D</t>
  </si>
  <si>
    <t>BB60HZB185</t>
  </si>
  <si>
    <t>BB60J2B19P</t>
  </si>
  <si>
    <t>BB60J2B19S</t>
  </si>
  <si>
    <t>BB60K8B1TZ</t>
  </si>
  <si>
    <t>BG000TG00W</t>
  </si>
  <si>
    <t>BG009LG002</t>
  </si>
  <si>
    <t>BG00BGG002</t>
  </si>
  <si>
    <t>BG00C4G00P</t>
  </si>
  <si>
    <t>BG00C5G00P</t>
  </si>
  <si>
    <t>BGZ01XG033</t>
  </si>
  <si>
    <t>BK402QK0SH</t>
  </si>
  <si>
    <t>BK402RK0TD</t>
  </si>
  <si>
    <t>BK403KK18G</t>
  </si>
  <si>
    <t>BK404ZK1C9</t>
  </si>
  <si>
    <t>BK603AK0HQ</t>
  </si>
  <si>
    <t>BK604QK13V</t>
  </si>
  <si>
    <t>BK6075K160</t>
  </si>
  <si>
    <t>BK607TK16G</t>
  </si>
  <si>
    <t>BK607TK1DT</t>
  </si>
  <si>
    <t>BK607XK1CA</t>
  </si>
  <si>
    <t>BK607XK1DT</t>
  </si>
  <si>
    <t>BK6081K16C</t>
  </si>
  <si>
    <t>BK6081K1JK</t>
  </si>
  <si>
    <t>BK6088K16S</t>
  </si>
  <si>
    <t>BK6088K1CA</t>
  </si>
  <si>
    <t>BK608AK16U</t>
  </si>
  <si>
    <t>BK609DK14L</t>
  </si>
  <si>
    <t>BK609JK195</t>
  </si>
  <si>
    <t>BK609XK19E</t>
  </si>
  <si>
    <t>BK60CCK1FD</t>
  </si>
  <si>
    <t>BK60CLK1JJ</t>
  </si>
  <si>
    <t>BK60CLK1JL</t>
  </si>
  <si>
    <t>BK60CUK1JN</t>
  </si>
  <si>
    <t>BK60DPK14L</t>
  </si>
  <si>
    <t>BK60DWK1RZ</t>
  </si>
  <si>
    <t>BM00WE618H</t>
  </si>
  <si>
    <t>BM30AR108W</t>
  </si>
  <si>
    <t>BM30B2108W</t>
  </si>
  <si>
    <t>BM30B213MP</t>
  </si>
  <si>
    <t>BM30BZ13YT</t>
  </si>
  <si>
    <t>BM30CJ14DL</t>
  </si>
  <si>
    <t>BM50ST50PV</t>
  </si>
  <si>
    <t>BM50ST50Q3</t>
  </si>
  <si>
    <t>BM50ST5Y2J</t>
  </si>
  <si>
    <t>BM50ST5Y32</t>
  </si>
  <si>
    <t>BM50ST5Y3E</t>
  </si>
  <si>
    <t>BM50ST5Y3J</t>
  </si>
  <si>
    <t>BM50SU50M6</t>
  </si>
  <si>
    <t>BM50TJ100H</t>
  </si>
  <si>
    <t>BM50TJ14DL</t>
  </si>
  <si>
    <t>BM50UM100H</t>
  </si>
  <si>
    <t>BM50UY50PX</t>
  </si>
  <si>
    <t>BM50V6149G</t>
  </si>
  <si>
    <t>BM50W250PC</t>
  </si>
  <si>
    <t>BM50W250PD</t>
  </si>
  <si>
    <t>BM50W25Y24</t>
  </si>
  <si>
    <t>BM50W750NK</t>
  </si>
  <si>
    <t>BM50WB3Y6U</t>
  </si>
  <si>
    <t>BM50WC3Y6U</t>
  </si>
  <si>
    <t>BM50XM13MP</t>
  </si>
  <si>
    <t>BM50YC147C</t>
  </si>
  <si>
    <t>BM50YC147E</t>
  </si>
  <si>
    <t>BM50YC147F</t>
  </si>
  <si>
    <t>BM50ZC108W</t>
  </si>
  <si>
    <t>BM510S50SY</t>
  </si>
  <si>
    <t>BM51173Y69</t>
  </si>
  <si>
    <t>BM511C3Y6W</t>
  </si>
  <si>
    <t>BM512113MP</t>
  </si>
  <si>
    <t>BM5122140N</t>
  </si>
  <si>
    <t>BM512813WK</t>
  </si>
  <si>
    <t>BM512W5Y2R</t>
  </si>
  <si>
    <t>BM512W5Y2U</t>
  </si>
  <si>
    <t>BM512W5Y2V</t>
  </si>
  <si>
    <t>BM512W5Y3A</t>
  </si>
  <si>
    <t>BM512W5Y3L</t>
  </si>
  <si>
    <t>BM51363Y78</t>
  </si>
  <si>
    <t>BM513M3Y78</t>
  </si>
  <si>
    <t>BM51465Y3M</t>
  </si>
  <si>
    <t>BM51613Y9W</t>
  </si>
  <si>
    <t>BM518F3YC9</t>
  </si>
  <si>
    <t>BM518Q14DG</t>
  </si>
  <si>
    <t>BM51FC30Q6</t>
  </si>
  <si>
    <t>BM60RZ109F</t>
  </si>
  <si>
    <t>BM60V212HC</t>
  </si>
  <si>
    <t>BM60X214DG</t>
  </si>
  <si>
    <t>BM60Y414Z0</t>
  </si>
  <si>
    <t>BMA00L13VP</t>
  </si>
  <si>
    <t>BMA00N1YAJ</t>
  </si>
  <si>
    <t>BMB02330MT</t>
  </si>
  <si>
    <t>BMB0364037</t>
  </si>
  <si>
    <t>BMB0374YCS</t>
  </si>
  <si>
    <t>BMB0384YCS</t>
  </si>
  <si>
    <t>BMB03U4YEQ</t>
  </si>
  <si>
    <t>BMB03V4YF2</t>
  </si>
  <si>
    <t>BMC06713QV</t>
  </si>
  <si>
    <t>BMJ0DX3Y69</t>
  </si>
  <si>
    <t>BMJ0E43Y6V</t>
  </si>
  <si>
    <t>BP004FP0H2</t>
  </si>
  <si>
    <t>BP004JP0H2</t>
  </si>
  <si>
    <t>BP005QP0K7</t>
  </si>
  <si>
    <t>BP005SP0K7</t>
  </si>
  <si>
    <t>BP005UP0K7</t>
  </si>
  <si>
    <t>BP005VP0K7</t>
  </si>
  <si>
    <t>BP006BP0K7</t>
  </si>
  <si>
    <t>BP100Y106P</t>
  </si>
  <si>
    <t>BPZ020P0DP</t>
  </si>
  <si>
    <t>BPZ020P0DQ</t>
  </si>
  <si>
    <t>BPZ024P0BW</t>
  </si>
  <si>
    <t>BPZ02DP0C5</t>
  </si>
  <si>
    <t>BPZ037P0C0</t>
  </si>
  <si>
    <t>BPZ04YP0HQ</t>
  </si>
  <si>
    <t>BPZ06EP0KL</t>
  </si>
  <si>
    <t>BR0053R03A</t>
  </si>
  <si>
    <t>BR0068R03L</t>
  </si>
  <si>
    <t>BR0069R03L</t>
  </si>
  <si>
    <t>BR006FR03N</t>
  </si>
  <si>
    <t>BR006GR03P</t>
  </si>
  <si>
    <t>BR006JR03Q</t>
  </si>
  <si>
    <t>BR006VR03W</t>
  </si>
  <si>
    <t>BW009Y130T</t>
  </si>
  <si>
    <t>BW00CQ6Z0A</t>
  </si>
  <si>
    <t>BW20HT10F4</t>
  </si>
  <si>
    <t>BW20ML10R4</t>
  </si>
  <si>
    <t>BW20RUG0FV</t>
  </si>
  <si>
    <t>BW20S312H2</t>
  </si>
  <si>
    <t>BW20T42Z08</t>
  </si>
  <si>
    <t>BW20UZ2Z08</t>
  </si>
  <si>
    <t>BW20WH209L</t>
  </si>
  <si>
    <t>BW20WVG0L7</t>
  </si>
  <si>
    <t>BW20YAG0JS</t>
  </si>
  <si>
    <t>BW2118G0N4</t>
  </si>
  <si>
    <t>BW21494Z93</t>
  </si>
  <si>
    <t>BW218KG0TT</t>
  </si>
  <si>
    <t>BW218SG0VB</t>
  </si>
  <si>
    <t>BW2193G0WJ</t>
  </si>
  <si>
    <t>BW21B212EH</t>
  </si>
  <si>
    <t>BW21B610F4</t>
  </si>
  <si>
    <t>BW21CRE3RD</t>
  </si>
  <si>
    <t>BW21DH10R4</t>
  </si>
  <si>
    <t>BW21GN4ZEX</t>
  </si>
  <si>
    <t>BW21LE30XH</t>
  </si>
  <si>
    <t>BW21PR30XH</t>
  </si>
  <si>
    <t>BW3002G0Z6</t>
  </si>
  <si>
    <t>BW30B9G0L3</t>
  </si>
  <si>
    <t>BW30D713N5</t>
  </si>
  <si>
    <t>BW30DFG0WL</t>
  </si>
  <si>
    <t>BW30DH14A1</t>
  </si>
  <si>
    <t>BW30DH14A3</t>
  </si>
  <si>
    <t>BW30DQ610N</t>
  </si>
  <si>
    <t>BW30DU14A3</t>
  </si>
  <si>
    <t>BW30DW12Z2</t>
  </si>
  <si>
    <t>BW30ED14A1</t>
  </si>
  <si>
    <t>BW30ED14A2</t>
  </si>
  <si>
    <t>BW30EF13ZA</t>
  </si>
  <si>
    <t>BW40JZ301F</t>
  </si>
  <si>
    <t>BW50LHG0JT</t>
  </si>
  <si>
    <t>BW50S44ZAQ</t>
  </si>
  <si>
    <t>BW50S44ZD6</t>
  </si>
  <si>
    <t>BW50U014E5</t>
  </si>
  <si>
    <t>BW50UT1478</t>
  </si>
  <si>
    <t>BW60RDG0N4</t>
  </si>
  <si>
    <t>BW60S5G0NK</t>
  </si>
  <si>
    <t>BW60W112EH</t>
  </si>
  <si>
    <t>BW60Y31469</t>
  </si>
  <si>
    <t>BW60Z114A0</t>
  </si>
  <si>
    <t>BW60Z114A3</t>
  </si>
  <si>
    <t>BW60Z2610N</t>
  </si>
  <si>
    <t>BW611B12EH</t>
  </si>
  <si>
    <t>BW616Q14M8</t>
  </si>
  <si>
    <t>BW90FJ4ZAQ</t>
  </si>
  <si>
    <t>BWB01H30N3</t>
  </si>
  <si>
    <t>BWB01R30ND</t>
  </si>
  <si>
    <t>BWZ01010EG</t>
  </si>
  <si>
    <t>GA140150</t>
  </si>
  <si>
    <t/>
  </si>
  <si>
    <t>001</t>
  </si>
  <si>
    <t>277</t>
  </si>
  <si>
    <t>098</t>
  </si>
  <si>
    <t>313</t>
  </si>
  <si>
    <t>913</t>
  </si>
  <si>
    <t>710</t>
  </si>
  <si>
    <t>682</t>
  </si>
  <si>
    <t>004</t>
  </si>
  <si>
    <t>257</t>
  </si>
  <si>
    <t>040</t>
  </si>
  <si>
    <t>100</t>
  </si>
  <si>
    <t>250</t>
  </si>
  <si>
    <t>008</t>
  </si>
  <si>
    <t>715</t>
  </si>
  <si>
    <t>960</t>
  </si>
  <si>
    <t>540</t>
  </si>
  <si>
    <t>600</t>
  </si>
  <si>
    <t>657</t>
  </si>
  <si>
    <t>116</t>
  </si>
  <si>
    <t>105</t>
  </si>
  <si>
    <t>085</t>
  </si>
  <si>
    <t>711</t>
  </si>
  <si>
    <t>601</t>
  </si>
  <si>
    <t>541</t>
  </si>
  <si>
    <t>400</t>
  </si>
  <si>
    <t>358</t>
  </si>
  <si>
    <t>403</t>
  </si>
  <si>
    <t>067</t>
  </si>
  <si>
    <t>410</t>
  </si>
  <si>
    <t>461</t>
  </si>
  <si>
    <t>293</t>
  </si>
  <si>
    <t>151</t>
  </si>
  <si>
    <t>420</t>
  </si>
  <si>
    <t>650</t>
  </si>
  <si>
    <t>490</t>
  </si>
  <si>
    <t>030</t>
  </si>
  <si>
    <t>234</t>
  </si>
  <si>
    <t>415</t>
  </si>
  <si>
    <t>340</t>
  </si>
  <si>
    <t>426</t>
  </si>
  <si>
    <t>073</t>
  </si>
  <si>
    <t>232</t>
  </si>
  <si>
    <t>201</t>
  </si>
  <si>
    <t>200</t>
  </si>
  <si>
    <t>270</t>
  </si>
  <si>
    <t>011</t>
  </si>
  <si>
    <t>326</t>
  </si>
  <si>
    <t>150</t>
  </si>
  <si>
    <t>547</t>
  </si>
  <si>
    <t>021</t>
  </si>
  <si>
    <t>495</t>
  </si>
  <si>
    <t>692</t>
  </si>
  <si>
    <t>322</t>
  </si>
  <si>
    <t>670</t>
  </si>
  <si>
    <t>800</t>
  </si>
  <si>
    <t>027</t>
  </si>
  <si>
    <t>309</t>
  </si>
  <si>
    <t>500</t>
  </si>
  <si>
    <t>900</t>
  </si>
  <si>
    <t>156</t>
  </si>
  <si>
    <t>015</t>
  </si>
  <si>
    <t>401</t>
  </si>
  <si>
    <t>208</t>
  </si>
  <si>
    <t>830</t>
  </si>
  <si>
    <t>456</t>
  </si>
  <si>
    <t>161</t>
  </si>
  <si>
    <t>271</t>
  </si>
  <si>
    <t>671</t>
  </si>
  <si>
    <t>130</t>
  </si>
  <si>
    <t>532</t>
  </si>
  <si>
    <t>681</t>
  </si>
  <si>
    <t>466</t>
  </si>
  <si>
    <t>499</t>
  </si>
  <si>
    <t>206</t>
  </si>
  <si>
    <t>145</t>
  </si>
  <si>
    <t>90</t>
  </si>
  <si>
    <t>BLACK/</t>
  </si>
  <si>
    <t>BEIGE CAPPUCCINO/</t>
  </si>
  <si>
    <t>BLACK/BLACK</t>
  </si>
  <si>
    <t>STORM GREY/</t>
  </si>
  <si>
    <t>DARK KHAKI/</t>
  </si>
  <si>
    <t>TAN/</t>
  </si>
  <si>
    <t>GOLDEN YELLOW/</t>
  </si>
  <si>
    <t>BLUSH PINK/</t>
  </si>
  <si>
    <t>BLACK/WHITE/</t>
  </si>
  <si>
    <t>NATURAL BEIGE/NATURAL BEIGE</t>
  </si>
  <si>
    <t>SILVERY/</t>
  </si>
  <si>
    <t>WHITE/</t>
  </si>
  <si>
    <t>BEIGE/</t>
  </si>
  <si>
    <t>BLACK/SILVERY/</t>
  </si>
  <si>
    <t>GOLDEN/</t>
  </si>
  <si>
    <t>MULTICOLORED/</t>
  </si>
  <si>
    <t>LILAC/</t>
  </si>
  <si>
    <t>RED/</t>
  </si>
  <si>
    <t>NUDE PINK/</t>
  </si>
  <si>
    <t>WHITE/BLACK/</t>
  </si>
  <si>
    <t>IVORY/</t>
  </si>
  <si>
    <t>BLACK/AUBERGINE/</t>
  </si>
  <si>
    <t>GOLDEN/SILVERY/</t>
  </si>
  <si>
    <t>DARK RED/</t>
  </si>
  <si>
    <t>MAUVE/</t>
  </si>
  <si>
    <t>BLUE/</t>
  </si>
  <si>
    <t>CITRUS GREEN/</t>
  </si>
  <si>
    <t>NIGHT BLUE/NIGHT BLUE</t>
  </si>
  <si>
    <t>GREY MIX/</t>
  </si>
  <si>
    <t>NAVY/</t>
  </si>
  <si>
    <t>NAVY/NAVY</t>
  </si>
  <si>
    <t>BLUE/BLACK/</t>
  </si>
  <si>
    <t>BROWN/PINK/</t>
  </si>
  <si>
    <t>ECRU/BLACK/</t>
  </si>
  <si>
    <t>MEDIUM BLUE/</t>
  </si>
  <si>
    <t>PINK/</t>
  </si>
  <si>
    <t>NIGHT BLUE/</t>
  </si>
  <si>
    <t>BLUE/WHITE/</t>
  </si>
  <si>
    <t>MEDIUM GREY/</t>
  </si>
  <si>
    <t>LIGHT BROWN/BROWN/</t>
  </si>
  <si>
    <t>INDIGO BLUE/</t>
  </si>
  <si>
    <t>PISTACHIO/</t>
  </si>
  <si>
    <t>OCEAN BLUE/</t>
  </si>
  <si>
    <t>BLACK/LIGHT BLUE/</t>
  </si>
  <si>
    <t>BROWN/BEIGE/</t>
  </si>
  <si>
    <t>DARK BROWN/</t>
  </si>
  <si>
    <t>BROWN/</t>
  </si>
  <si>
    <t>LIGHT BEIGE/</t>
  </si>
  <si>
    <t>FADED BLACK/FADED BLACK</t>
  </si>
  <si>
    <t>WHITE/WHITE</t>
  </si>
  <si>
    <t>MINT GREEN/MINT GREEN</t>
  </si>
  <si>
    <t>ECRU/ECRU</t>
  </si>
  <si>
    <t>GRAPE/GRAPE</t>
  </si>
  <si>
    <t>DARK GREY/</t>
  </si>
  <si>
    <t>BLUE/BLUE</t>
  </si>
  <si>
    <t>BLACK/WHITE/BLACK/WHITE</t>
  </si>
  <si>
    <t>STEEL BLUE/</t>
  </si>
  <si>
    <t>PINK/BLACK/PINK/BLACK</t>
  </si>
  <si>
    <t>BRIGHT GREEN/BRIGHT GREEN</t>
  </si>
  <si>
    <t>BRIGHT PINK/BRIGHT PINK</t>
  </si>
  <si>
    <t>ORANGE/ORANGE</t>
  </si>
  <si>
    <t>GREY/BLACK/</t>
  </si>
  <si>
    <t>MILITARY GREEN/</t>
  </si>
  <si>
    <t>PURPLE/</t>
  </si>
  <si>
    <t>ORANGE/RED/</t>
  </si>
  <si>
    <t>CREAM/</t>
  </si>
  <si>
    <t>BLACK/NATURAL/</t>
  </si>
  <si>
    <t>DARK BLUE/</t>
  </si>
  <si>
    <t>FADED BLACK/</t>
  </si>
  <si>
    <t>DARK HAVANNA/</t>
  </si>
  <si>
    <t>LIGHT ORANGE/</t>
  </si>
  <si>
    <t>MINERAL BLUE/</t>
  </si>
  <si>
    <t>WHITE/BLOND/</t>
  </si>
  <si>
    <t>SKIN/</t>
  </si>
  <si>
    <t>PINK/BLACK/</t>
  </si>
  <si>
    <t>BUBBLE GUM/</t>
  </si>
  <si>
    <t>OFF WHITE/</t>
  </si>
  <si>
    <t>MINT GREEN/</t>
  </si>
  <si>
    <t>LAVENDER/</t>
  </si>
  <si>
    <t>LIGHT PINK/</t>
  </si>
  <si>
    <t>ACQUA MARINE/</t>
  </si>
  <si>
    <t>DARK NAVY/DARK NAVY</t>
  </si>
  <si>
    <t>LAVENDER/LAVENDER</t>
  </si>
  <si>
    <t>CHOCOLATE/</t>
  </si>
  <si>
    <t>WHITE/ELECTRIC BLUE/</t>
  </si>
  <si>
    <t>MULTICOLOURED/</t>
  </si>
  <si>
    <t>GIACCA DONNA / LEATHER SLEEVES  JACKET STRUCTURED SINGLE BREASTED JACKET</t>
  </si>
  <si>
    <t>CINTURA DONNA / LARGE BELT FASHION BELTS</t>
  </si>
  <si>
    <t>CINTURA DONNA / G BELT 2CM CLASSIC BELTS</t>
  </si>
  <si>
    <t>CINTURA DONNA / LADY BELT MID-CHAIN BELT 25MM</t>
  </si>
  <si>
    <t>TRACOLLA BORSA DONNA / EDEN STRAP OTHER SLG</t>
  </si>
  <si>
    <t>TRACOLLA BORSA DONNA / STRAP LOCK OTHER SLG</t>
  </si>
  <si>
    <t>ACCESSORIO DONNA / MEDIUM CHAIN OTHER SLG</t>
  </si>
  <si>
    <t>TRACOLLA BORSA DONNA / STRAP OTHER SLG</t>
  </si>
  <si>
    <t>PORTAFOGLIO DONNA / LADY WALLET G-CUT - MEDIUM BIFOLD WALLET</t>
  </si>
  <si>
    <t>STOLA DONNA / SHAWL SCARF STOLE</t>
  </si>
  <si>
    <t>SCIARPA DONNA / ISLAND OBLONG OBLONG</t>
  </si>
  <si>
    <t>BANDANA DONNA / BANDANA HEADBAND OBLONG</t>
  </si>
  <si>
    <t>SCIARPA DONNA / CHITO TRUEHEARTED OBLONG</t>
  </si>
  <si>
    <t>BANDANA DONNA / CHITO HEART HEADBAND OBLONG</t>
  </si>
  <si>
    <t>GUANTI DONNA / MITTENS GLOVES</t>
  </si>
  <si>
    <t>CINTURA UOMO / CLIP BELT FASHION BELTS</t>
  </si>
  <si>
    <t>CINTURA UOMO / HOOK BELT FASHION BELTS</t>
  </si>
  <si>
    <t>CINTURA UOMO / G BELT 30MM REV. REVERSIBLE BELTS</t>
  </si>
  <si>
    <t>CINTURA UOMO / 4G SKATE BELT 35MM FASHION BELTS</t>
  </si>
  <si>
    <t>PHONE CASE/LAPTOP/TABLET HOLDER UOMO / I TECH SLG</t>
  </si>
  <si>
    <t>ACCESSORIO UOMO / MAXI PADLOCK OTHER SLG</t>
  </si>
  <si>
    <t>ACCESSORIO UOMO / MEDIUM 4G PADLOCK OTHER SLG</t>
  </si>
  <si>
    <t>ACCESSORIO UOMO / SMALL 4G PADLOCK OTHER SLG</t>
  </si>
  <si>
    <t>ACCESSORIO UOMO / U PADLOCK S OTHER SLG</t>
  </si>
  <si>
    <t>ACCESSORIO UOMO / U PADLOCK OTHER SLG</t>
  </si>
  <si>
    <t>PHONE CASE/LAPTOP/TABLET HOLDER UOMO / A TECH SLG</t>
  </si>
  <si>
    <t>ACCESSORIO UOMO / MAXI SQUARE PADLOCK OTHER SLG</t>
  </si>
  <si>
    <t>KEYHOLDER PORTACHIAVE UOMO / BALL CHAIN KEYCHAIN</t>
  </si>
  <si>
    <t>BOTTIGLIA/BORRACCIA UOMO / WATER BOTTL METAL WATER BOTTLE</t>
  </si>
  <si>
    <t>ACCESSORIO UOMO / METAL WATER BOTTLE OTHER SLG</t>
  </si>
  <si>
    <t>ACCESSORIO UOMO / VIC SMALL 4G PADLOCK OTHER SLG</t>
  </si>
  <si>
    <t>PHONE CASE/LAPTOP/TABLET HOLDER UOMO / T MAGNETIC CARD HOLDER</t>
  </si>
  <si>
    <t>BOTTIGLIA/BORRACCIA UOMO / WATER BOTTLE OSWALD WATER BOTTLE</t>
  </si>
  <si>
    <t>GIUBBOTTO UOMO / BOMBER BOMBER</t>
  </si>
  <si>
    <t>GIACCA UOMO / MAN JACKET U LOCK BOXY FIT JACKET</t>
  </si>
  <si>
    <t>GIACCA UOMO / SINGLE BREASTED JACKET JACKET</t>
  </si>
  <si>
    <t>GIACCA UOMO / DOUBLE BREASTED JACKET JACKET</t>
  </si>
  <si>
    <t>GIACCA UOMO / MAN JACKET SLIM FIT JACKET W/ REMOVABLE ZIP HOOD</t>
  </si>
  <si>
    <t>PANTALONE UOMO / SLIM FIT PANTS TROUSERS</t>
  </si>
  <si>
    <t>PANTALONE UOMO / TROUSERS SLIM FIT PANTS</t>
  </si>
  <si>
    <t>PANTALONE UOMO / REGULAR FIT PANTS TROUSERS</t>
  </si>
  <si>
    <t>PANTALONE UOMO / TROUSERS REGULAR FIT PANTS</t>
  </si>
  <si>
    <t>PANTALONE UOMO / JOGGING JOGGINGS</t>
  </si>
  <si>
    <t>PANTALONE UOMO / MAN TROUSERS SLIM FIT EMBROIDERED TROUSERS</t>
  </si>
  <si>
    <t>BERMUDA UOMO / MAN SHORTS BOXING FIT EMBROIDERED SHORTS</t>
  </si>
  <si>
    <t>BERMUDA UOMO / SHORTS SHORTS</t>
  </si>
  <si>
    <t>PANTALONE UOMO / EXTRASLIM FIT PANTS TROUSERS</t>
  </si>
  <si>
    <t>PANTALONE UOMO / TROUSERS JOGGINGS</t>
  </si>
  <si>
    <t>PANTALONE UOMO / JOGGINGS TROUSERS</t>
  </si>
  <si>
    <t>BERMUDA UOMO / SHORTS SHORTS RELAX FIT</t>
  </si>
  <si>
    <t>PANTALONE UOMO / OTHER PANTS TROUSERS</t>
  </si>
  <si>
    <t>BERMUDA UOMO / MAN SHORTS BOARD FIT HOLE SHORTS</t>
  </si>
  <si>
    <t>BERMUDA UOMO / MAN SHORTS SHORT LEGGING</t>
  </si>
  <si>
    <t>BOXER UOMO / MAN SWIM BOXER TK-MX NYLON SHORTS</t>
  </si>
  <si>
    <t>PANTALONE UOMO / MAN TROUSERS SLIM FIT TRACKPANTS GIVENCHY SIDE BANDS</t>
  </si>
  <si>
    <t>CAMICIA UOMO / MAN SHIRT CONTEMPORARY FIT SHIRT W/ U LOCK HARNESS</t>
  </si>
  <si>
    <t>CAMICIA UOMO / LONG SLEEVES SHIRT SHIRT</t>
  </si>
  <si>
    <t>CAMICIA UOMO / MAN SHIRT SHORTSLEEVES SHIRT TKMX CAPSULE</t>
  </si>
  <si>
    <t>CAMICIA UOMO / MAN SHIRT LUMBERJACK SHIRT</t>
  </si>
  <si>
    <t>COSTUME UOMO / SWIMWEAR 1PIECE SWIMSUIT</t>
  </si>
  <si>
    <t>BOXER UOMO / MAN SWIM BOXER LONG SWIMWEAR</t>
  </si>
  <si>
    <t>SLIP UOMO / BRIEF UNDERWEAR BOTTOM</t>
  </si>
  <si>
    <t>CALZINI UOMO / SOCKS &amp; STOCKINGS SOCKS</t>
  </si>
  <si>
    <t>CALZINI UOMO / MAN SOCKS GIVENCHY GRAFIC SOCKS</t>
  </si>
  <si>
    <t>CALZINI UOMO / MAN SOCKS TK MIX SOCKS</t>
  </si>
  <si>
    <t>CALZINI UOMO / MAN SOCKS SHORT EMBELLISHED FOOTBALL SOCKS</t>
  </si>
  <si>
    <t>CAPPOTTO UOMO / LONG COAT COAT</t>
  </si>
  <si>
    <t>FELPA UOMO / HOODIE SWEATSHIRT HOODIE SWEATSHIRT</t>
  </si>
  <si>
    <t>SCIARPA UOMO / SCARF SMALL SQUARE</t>
  </si>
  <si>
    <t>SCIARPA UOMO / REAPER LARGE SCARF 1 OTHER SCARVES</t>
  </si>
  <si>
    <t>SCIARPA UOMO / REAPER LARGE SCARF 2 OTHER SCARVES</t>
  </si>
  <si>
    <t>SCIARPA UOMO / REAPER LARGE SCARF 3 OTHER SCARVES</t>
  </si>
  <si>
    <t>SCIARPA UOMO / DEVIL SCARF 3 OTHER SCARVES</t>
  </si>
  <si>
    <t>SCIARPA UOMO / REAPER SCARF 4 OTHER SCARVES</t>
  </si>
  <si>
    <t>CRAVATTA UOMO / MEDIUM BOW TIE BOW TIES</t>
  </si>
  <si>
    <t>CAPPELLO UOMO / CURVED CAP W/ 4G CAP</t>
  </si>
  <si>
    <t>CAPPELLO UOMO / FLAT HORNS CAP CAP</t>
  </si>
  <si>
    <t>MASCHERA NOTTE / NIGHT FACE MASK UOMO / OTHER RTW ACC</t>
  </si>
  <si>
    <t>CAPPELLO UOMO / BUCKET WITH HORNS HAT</t>
  </si>
  <si>
    <t>CAPPELLO UOMO / CHOP FLAT CAP HORNS CAP</t>
  </si>
  <si>
    <t>FOULARD UOMO / REAPER REVERSE 2 OTHER RTW ACC</t>
  </si>
  <si>
    <t>OCCHIALE UNISEX / G TRI-FOLD GLASSES UNISEX SUNGLASSES</t>
  </si>
  <si>
    <t>OCCHIALE UOMO / GV SPEED GLASSES MEN SUNGLASSES</t>
  </si>
  <si>
    <t>OCCHIALE DONNA / GV SPEED GLASSES WOMEN SUNGLASSES</t>
  </si>
  <si>
    <t>OCCHIALE DONNA / GV LIGHT GLASSES WOMEN SUNGLASSES</t>
  </si>
  <si>
    <t>OCCHIALE UOMO / 4G BAR GLASSES MEN SUNGLASSES</t>
  </si>
  <si>
    <t>OCCHIALE DONNA / GV PRISM GLASSES WOMEN SUNGLASSES</t>
  </si>
  <si>
    <t>OCCHIALE UNISEX / 4G MASK GLASSES UNISEX SUNGLASSES</t>
  </si>
  <si>
    <t>PIUMINO DONNA / PUFFER JACKET DOWN JACKET/PUFFER</t>
  </si>
  <si>
    <t>GIUBBOTTO DONNA / BOMBER BOMBER</t>
  </si>
  <si>
    <t>ABITO DONNA / DRESS SHORT DRESS</t>
  </si>
  <si>
    <t>ABITO DONNA / DRESS LONG DRESS</t>
  </si>
  <si>
    <t>ABITO DONNA / LONG DRESS LONG DRESS</t>
  </si>
  <si>
    <t>ABITO DONNA / SHORT DRESS SHORT DRESS</t>
  </si>
  <si>
    <t>ABITO DONNA / LADY DRESS 18GG LONG DRESS WITH OPEN BACK</t>
  </si>
  <si>
    <t>ABITO DONNA / SHORT DRESS DRESS</t>
  </si>
  <si>
    <t>ABITO DONNA / LONG DRESS DRESS</t>
  </si>
  <si>
    <t>ABITO DONNA / LADY DRESS DRAPED DAY DRESS</t>
  </si>
  <si>
    <t>ABITO DONNA / LADY DRESS SLEEVELESS DRAPED DRESS</t>
  </si>
  <si>
    <t>GIACCA DONNA / JACKET STRUCTURED SINGLE BREASTED JACKET</t>
  </si>
  <si>
    <t>GIACCA DONNA / STRUCTURED JACKET STRUCTURED SINGLE BREASTED JACKET</t>
  </si>
  <si>
    <t>GIACCA DONNA / JACKET DESTRUCTURED SINGLE BREASTED JACKET</t>
  </si>
  <si>
    <t>GIACCA DONNA / SINGLE BREASTED JACKET JACKET</t>
  </si>
  <si>
    <t>GONNA DONNA / SHORT SKIRT SKIRT</t>
  </si>
  <si>
    <t>TUTA INTERA DONNA / JUMPSUIT OTHER FIT PANTS</t>
  </si>
  <si>
    <t>LEGGING DONNA / LEGGINGS LEGGINGS</t>
  </si>
  <si>
    <t>PANTALONE DONNA / LEGGINGS LEGGINGS</t>
  </si>
  <si>
    <t>BERMUDA DONNA / SHORTS SHORTS</t>
  </si>
  <si>
    <t>CAMICIA DONNA / BLOUSE LONG SLEEVES SHIRTS/TOPS</t>
  </si>
  <si>
    <t>CAMICIA DONNA / LADY SHIRT HEYLET SHIRT</t>
  </si>
  <si>
    <t>CAMICIA DONNA / LONG SLEEVES SHIRT SHIRT</t>
  </si>
  <si>
    <t>REGGISENO DONNA / BRA SLEEVELESS SHIRTS/TOPS</t>
  </si>
  <si>
    <t>CAMICIA DONNA / LADY BLOUSE V LAVALIERE</t>
  </si>
  <si>
    <t>MAGLIA DONNA / CREW NECK SWEATER SWEATER 4G MONOGRAM</t>
  </si>
  <si>
    <t>CALZINI DONNA / LADY SOCKS SOCKS</t>
  </si>
  <si>
    <t>LEGGING DONNA / LEGGINGS UNDERWEAR BOTTOM</t>
  </si>
  <si>
    <t>COPRISPALLA DONNA / CAPE SHORT CAPE</t>
  </si>
  <si>
    <t>OCCHIALE DONNA / SUNGLASSES WOMEN SUNGLASSES</t>
  </si>
  <si>
    <t>UNISEX</t>
  </si>
  <si>
    <t>GIACCA</t>
  </si>
  <si>
    <t>CINTURA</t>
  </si>
  <si>
    <t>TRACOLLA BORSA</t>
  </si>
  <si>
    <t>ACCESSORIO</t>
  </si>
  <si>
    <t>PORTAFOGLIO</t>
  </si>
  <si>
    <t>STOLA</t>
  </si>
  <si>
    <t>SCIARPA</t>
  </si>
  <si>
    <t>BANDANA</t>
  </si>
  <si>
    <t>GUANTI</t>
  </si>
  <si>
    <t>PHONE CASE/LAPTOP/TABLET HOLDER</t>
  </si>
  <si>
    <t>KEYHOLDER PORTACHIAVE</t>
  </si>
  <si>
    <t>BOTTIGLIA/BORRACCIA</t>
  </si>
  <si>
    <t>PIUMINO</t>
  </si>
  <si>
    <t>GIUBBOTTO</t>
  </si>
  <si>
    <t>PANTALONE</t>
  </si>
  <si>
    <t>BERMUDA</t>
  </si>
  <si>
    <t>BOXER</t>
  </si>
  <si>
    <t>CAMICIA</t>
  </si>
  <si>
    <t>COSTUME</t>
  </si>
  <si>
    <t>SLIP</t>
  </si>
  <si>
    <t>CALZINI</t>
  </si>
  <si>
    <t>CAPPOTTO</t>
  </si>
  <si>
    <t>FELPA</t>
  </si>
  <si>
    <t>CRAVATTA</t>
  </si>
  <si>
    <t>CAPPELLO</t>
  </si>
  <si>
    <t>MASCHERA NOTTE / NIGHT FACE MASK</t>
  </si>
  <si>
    <t>FOULARD</t>
  </si>
  <si>
    <t>OCCHIALE</t>
  </si>
  <si>
    <t>ABITO</t>
  </si>
  <si>
    <t>LEGGING</t>
  </si>
  <si>
    <t>GONNA</t>
  </si>
  <si>
    <t>TUTA INTERA</t>
  </si>
  <si>
    <t>REGGISENO</t>
  </si>
  <si>
    <t>MAGLIA</t>
  </si>
  <si>
    <t>COPRISPALLA</t>
  </si>
  <si>
    <t>42</t>
  </si>
  <si>
    <t>44</t>
  </si>
  <si>
    <t>S</t>
  </si>
  <si>
    <t>85</t>
  </si>
  <si>
    <t>80</t>
  </si>
  <si>
    <t>TU</t>
  </si>
  <si>
    <t>35</t>
  </si>
  <si>
    <t>36</t>
  </si>
  <si>
    <t>34</t>
  </si>
  <si>
    <t>40</t>
  </si>
  <si>
    <t>39</t>
  </si>
  <si>
    <t>38</t>
  </si>
  <si>
    <t>43</t>
  </si>
  <si>
    <t>95</t>
  </si>
  <si>
    <t>390</t>
  </si>
  <si>
    <t>395</t>
  </si>
  <si>
    <t>50</t>
  </si>
  <si>
    <t>52</t>
  </si>
  <si>
    <t>M</t>
  </si>
  <si>
    <t>L</t>
  </si>
  <si>
    <t>46</t>
  </si>
  <si>
    <t>48</t>
  </si>
  <si>
    <t>56</t>
  </si>
  <si>
    <t>30</t>
  </si>
  <si>
    <t>31</t>
  </si>
  <si>
    <t>33</t>
  </si>
  <si>
    <t>32</t>
  </si>
  <si>
    <t>28</t>
  </si>
  <si>
    <t>54</t>
  </si>
  <si>
    <t>29</t>
  </si>
  <si>
    <t>XXL</t>
  </si>
  <si>
    <t>XS</t>
  </si>
  <si>
    <t>XL</t>
  </si>
  <si>
    <t>43-46</t>
  </si>
  <si>
    <t>39-42</t>
  </si>
  <si>
    <t>58</t>
  </si>
  <si>
    <t>MADE IN ITALY</t>
  </si>
  <si>
    <t>MADE IN PORTUGAL</t>
  </si>
  <si>
    <t>MADE IN CHINA</t>
  </si>
  <si>
    <t>MADE IN TUNISIA</t>
  </si>
  <si>
    <t>MADE IN JAPAN</t>
  </si>
  <si>
    <t>MADE IN ROMANIA</t>
  </si>
  <si>
    <t>MADE IN FRANCE</t>
  </si>
  <si>
    <t>MADE IN UK</t>
  </si>
  <si>
    <t>Main Material : 100 % VISCOSE- Other Material : 100 % LAMB LEATHER- Complement. Material : 50 % WOOL 50 % ACETATE- Lining : 63 % ACETATE 37 % VISCOSE</t>
  </si>
  <si>
    <t>Main Material : 100 % CALF LEATHER- Lining : 100 % CALF LEATHER</t>
  </si>
  <si>
    <t>Main Material : 100 % CALF LEATHER</t>
  </si>
  <si>
    <t>Main Material : 100 % CALF LEATHER-Lining : 100 % CALF LEATHER</t>
  </si>
  <si>
    <t>Main Material : 100 % CALF LEATHER- Other Material : 100 % LAMB LEATHER</t>
  </si>
  <si>
    <t>Main Material : 100 % GOAT LEATHER</t>
  </si>
  <si>
    <t>Main Material : 100 % BRASS</t>
  </si>
  <si>
    <t>Main Material : 100 % CALF LEATHER-Other Material : 100 % LAMB LEATHER-Lining : 100 % VISCOSE</t>
  </si>
  <si>
    <t>Main Material : 100 % LAMB LEATHER</t>
  </si>
  <si>
    <t>Main Material : 100 % CASHMERE</t>
  </si>
  <si>
    <t>Main Material : 100 % SILK</t>
  </si>
  <si>
    <t>Main Material : 100 % POLYAMIDE</t>
  </si>
  <si>
    <t>Main Material : 13 % POLYETHYLENE 87 % NYLON- Complement. Material : 100 % CALF LEATHER</t>
  </si>
  <si>
    <t>Main Material : 100 % CALF LEATHER- Other Material : 100 % ACRYLIC- Lining : 25 % POLYURETHANE 75 % NYLON</t>
  </si>
  <si>
    <t>Main Material : 100 % POLYURETHANE</t>
  </si>
  <si>
    <t>Main Material : 80 % ALUMINIUM 10 % BRASS 10 % STEEL</t>
  </si>
  <si>
    <t>Main Material : 70 % ALUMINIUM 30 % BRASS 100 % LAMB LEATHER</t>
  </si>
  <si>
    <t>Main Material : 70 % ALUMINIUM 30 % BRASS</t>
  </si>
  <si>
    <t>Main Material : 10 % ALUMINIUM 90 % BRASS- Other Material : 100 % LAMB LEATHER</t>
  </si>
  <si>
    <t>Main Material : 10 % ALUMINIUM 90 % BRASS</t>
  </si>
  <si>
    <t>Main Material : 10 % BRASS 90 % ALUMINIUM</t>
  </si>
  <si>
    <t>Main Material : 90 % ALUMINIUM 10 % BRASS</t>
  </si>
  <si>
    <t>Main Material : 100 % CALF LEATHER- Lining : 100 % LAMB LEATHER</t>
  </si>
  <si>
    <t>Main Material : 100 % BRASS- Other Material : 100 % LAMB LEATHER</t>
  </si>
  <si>
    <t>Main Material : 100 % STEEL - Other Material : 100 % CALF LEATHER</t>
  </si>
  <si>
    <t>Main Material : 100 % STEEL- Other Material : 100 % CALF LEATHER</t>
  </si>
  <si>
    <t>Main Material : 100 % CALF LEATHER - Lining : 100 % VISCOSE</t>
  </si>
  <si>
    <t>Main Material : 100 % STEEL -</t>
  </si>
  <si>
    <t>Main Material : 100 % LAMB LEATHER- Lining : 100 % CUPRO</t>
  </si>
  <si>
    <t>Main Material : 100 % COTTON</t>
  </si>
  <si>
    <t>Main Material : 25 % MOHAIR 75 % WOOL-Lining : 100 % CUPRO</t>
  </si>
  <si>
    <t>Main Material : 25 % MOHAIR 75 % WOOL - Lining : 100 % CUPRO</t>
  </si>
  <si>
    <t>Main Material : 100 % WOOL - Lining : 100 % CUPRO</t>
  </si>
  <si>
    <t>Main Material : 63 % POLYESTER 37 % RECYCLED POLYESTER -</t>
  </si>
  <si>
    <t>Main Material : 100 % WOOL</t>
  </si>
  <si>
    <t>Main Material : 100 % COTTON -</t>
  </si>
  <si>
    <t>Main Material : 98 % COTTON 2 % ELASTANE - Other Material : 100 % COTTON</t>
  </si>
  <si>
    <t>Main Material : 97 % ELASTANE 3 % COTTON</t>
  </si>
  <si>
    <t>Main Material : 98 % COTTON 2 % ELASTANE</t>
  </si>
  <si>
    <t>Main Material : 27 % MOHAIR 73 % WOOL</t>
  </si>
  <si>
    <t>Main Material : 100 % WOOL -</t>
  </si>
  <si>
    <t>Main Material : 73 % WOOL 27 % MOHAIR</t>
  </si>
  <si>
    <t>Main Material : 37 % COTTON 63 % POLYESTER</t>
  </si>
  <si>
    <t>Main Material : 1 % ELASTANE 2 % POLYAMIDE 97 % VIRGIN WOOL</t>
  </si>
  <si>
    <t>Main Material : 25 % MOHAIR 75 % WOOL -</t>
  </si>
  <si>
    <t>Main Material : 99 % COTTON 1 % ELASTANE</t>
  </si>
  <si>
    <t>Main Material : 100 % POLYAMIDE -</t>
  </si>
  <si>
    <t>Main Material : 100 % POLYESTER</t>
  </si>
  <si>
    <t>Main Material : 2 % ELASTANE 50 % POLYAMIDE 48 % VISCOSE</t>
  </si>
  <si>
    <t>Main Material : 100 % VIRGIN WOOL -</t>
  </si>
  <si>
    <t>Main Material : 91 % COTTON 9 % ELASTANE</t>
  </si>
  <si>
    <t>Main Material : 68 % COTTON 4 % ELASTANE 25 % POLYAMIDE 3 % VISCOSE</t>
  </si>
  <si>
    <t>Main Material : 68 % COTTON 27 % POLYAMIDE 5 % ELASTANE</t>
  </si>
  <si>
    <t>Main Material : 67 % COTTON 4 % ELASTANE 29 % POLYAMIDE</t>
  </si>
  <si>
    <t>Main Material : 73 % COTTON 3 % ELASTANE 20 % POLYAMIDE 4 % VISCOSE</t>
  </si>
  <si>
    <t>Main Material : 9 % SILK 82 % WOOL 9 % CASHMERE - Lining : 100 % CUPRO</t>
  </si>
  <si>
    <t>Main Material : 90 % MODAL 10 % CASHMERE</t>
  </si>
  <si>
    <t>Main Material : 100 % POLYAMIDE- Other Material : 100 % CALF LEATHER- Lining : 100 % CUPRO</t>
  </si>
  <si>
    <t>Main Material : 50 % ACETATE 50 % MODACRYLIC- Other Material : 100 % CALF LEATHER- Lining : 100 % CUPRO</t>
  </si>
  <si>
    <t>Main Material : 100 % COTTON- Other Material : 100 % SHEEP LEATHER- Lining : 100 % CUPRO</t>
  </si>
  <si>
    <t>Main Material : 100 % SILK- Other Material : 100 % POLYPROPYLENE</t>
  </si>
  <si>
    <t>Main Material : 100 % SHEEP LEATHER- Lining : 100 % CUPRO</t>
  </si>
  <si>
    <t>Main Material : 97 % COTTON 3 % ELASTANE- Other Material : 100 % LAMB LEATHER- Lining : 100 % CUPRO</t>
  </si>
  <si>
    <t>Main Material : 10 % SILK 90 % WOOL</t>
  </si>
  <si>
    <t>Main Material : 100 % METAL- Complement. Material : 100 % NYLON</t>
  </si>
  <si>
    <t>Main Material : 100 % METAL- Other Material : 100 % NYLON</t>
  </si>
  <si>
    <t>Main Material : 100 % PLASTIC- Other Material : 100 % METAL- Complement. Material : 100 % NYLON</t>
  </si>
  <si>
    <t>Main Material : 20 % POLYAMIDE 80 % WOOL- Other Material : 100 % BULL LEATHER- Lining : 48 % COTTON 52 % VISCOSE</t>
  </si>
  <si>
    <t>Main Material : 42 % ACETATE 58 % VISCOSE- Lining : 100 % SILK</t>
  </si>
  <si>
    <t>Main Material : 100 % WOOL- Lining : 100 % SILK</t>
  </si>
  <si>
    <t>Main Material : 100 % POLYESTER- Lining : 100 % POLYESTER</t>
  </si>
  <si>
    <t>Main Material : 60 % POLYAMIDE 40 % VISCOSE- Other Material : 32 % CUPRO 2 % ELASTANE 66 % VISCOSE- Lining : 100 % SILK</t>
  </si>
  <si>
    <t>Main Material : 100 % POLYESTER- Other Material : 61 % POLYAMIDE 39 % VISCOSE- Lining : 73 % ACETATE 27 % SILK</t>
  </si>
  <si>
    <t>Main Material : 100 % SILK- Other Material : 65 % POLYAMIDE 35 % VISCOSE- Lining : 100 % SILK</t>
  </si>
  <si>
    <t>Main Material : 100 % SILK- Other Material : 100 % SILK</t>
  </si>
  <si>
    <t>Main Material : 86 % COTTON 14 % POLYESTER- Other Material : 100 % POLYAMIDE- Complement. Material : 100 % POLYAMIDE- Lining : 100 % SILK</t>
  </si>
  <si>
    <t>Main Material : 100 % SILK- Other Material : 100 % WOOL- Lining : 100 % SILK</t>
  </si>
  <si>
    <t>Main Material : 2 % ELASTANE 7 % POLYAMIDE 91 % VISCOSE</t>
  </si>
  <si>
    <t>Main Material : 100 % SILK- Lining : 100 % SILK</t>
  </si>
  <si>
    <t>Main Material : 42 % ACETATE 58 % VISCOSE- Other Material : 100 % SILK- Complement. Material : 18 % ELASTANE 82 % POLYAMIDE- Lining : 73 % ACETATE 27 % SILK</t>
  </si>
  <si>
    <t>Main Material : 42 % ACETATE 58 % VISCOSE- Complement. Material : 14 % ELASTANE 86 % POLYAMIDE- Lining : 100 % SILK</t>
  </si>
  <si>
    <t>Main Material : 100 % SILK -</t>
  </si>
  <si>
    <t>Main Material : 42 % VISCOSE 58 % ACETATE - Other Material : 100 % POLYESTER - Lining : 73 % SILK 27 % ACETATE</t>
  </si>
  <si>
    <t>Main Material : 100 % SILK - Other Material : 18 % ELASTANE 82 % POLYAMIDE 28 % SILK 72 % VISCOSE -</t>
  </si>
  <si>
    <t>Main Material : 74 % VISCOSE 22 % POLYAMIDE 3 % POLYESTER 1 % ELASTANE</t>
  </si>
  <si>
    <t>Main Material : 100 % VISCOSE</t>
  </si>
  <si>
    <t>Main Material : 100 % POLYAMIDE- Complement. Material : 100 % COTTON- Lining : 45 % POLYESTER 55 % VISCOSE</t>
  </si>
  <si>
    <t>Main Material : 100 % WOOL- Lining : 51 % CUPRO 49 % VISCOSE</t>
  </si>
  <si>
    <t>Main Material : 27 % WOOL 73 % MOHAIR</t>
  </si>
  <si>
    <t>Main Material : 37 % POLYESTER 63 % COTTON</t>
  </si>
  <si>
    <t>Main Material : 50 % POLYESTER 50 % WOOL</t>
  </si>
  <si>
    <t>Main Material : 1 % POLYAMIDE 2 % WOOL 97 % ELASTANE</t>
  </si>
  <si>
    <t>Main Material : 4 % ELASTANE 10 % POLYAMIDE 86 % VISCOSE</t>
  </si>
  <si>
    <t>Main Material : 16 % POLYESTER 84 % COTTON- Other Material : 100 % POLYAMIDE- Lining : 100 % SILK</t>
  </si>
  <si>
    <t>Main Material : 2 % ELASTANE 5 % POLYESTER 4 % VISCOSE 89 % POLYAMIDE</t>
  </si>
  <si>
    <t>Main Material : 1 % ELASTANE 2 % POLYAMIDE 3 % POLYESTER 94 % VISCOSE</t>
  </si>
  <si>
    <t>Main Material : 2 % POLYESTER 98 % VISCOSE - Lining : 73 % ACETATE 27 % SILK</t>
  </si>
  <si>
    <t>Main Material : 1 % ELASTANE 2 % POLYAMIDE 97 % WOOL</t>
  </si>
  <si>
    <t>Main Material : 42 % ACETATE 58 % VISCOSE- Other Material : 100 % SILK- Lining : 100 % SILK</t>
  </si>
  <si>
    <t>Main Material : 65 % POLYAMIDE 35 % VISCOSE- Complement. Material : 100 % POLYAMIDE 100 % SILK- Lining : 100 % SILK</t>
  </si>
  <si>
    <t>Main Material : 100 % SILK - Other Material : 100 % SILK -</t>
  </si>
  <si>
    <t>Main Material : 2 % ELASTANE 5 % POLYAMIDE 3 % POLYESTER 90 % VISCOSE</t>
  </si>
  <si>
    <t>Main Material : 82 % POLYAMIDE 18 % ELASTANE</t>
  </si>
  <si>
    <t>Main Material : 1 % COTTON 21 % ELASTANE 71 % POLYAMIDE 7 % VISCOSE</t>
  </si>
  <si>
    <t>KNITTED</t>
  </si>
  <si>
    <t>WOVEN</t>
  </si>
  <si>
    <t>KNITED</t>
  </si>
  <si>
    <t>61103099</t>
  </si>
  <si>
    <t>42033000</t>
  </si>
  <si>
    <t>42023100</t>
  </si>
  <si>
    <t>71171900</t>
  </si>
  <si>
    <t>62142000</t>
  </si>
  <si>
    <t>62149090</t>
  </si>
  <si>
    <t>62160000</t>
  </si>
  <si>
    <t>42029180</t>
  </si>
  <si>
    <t>39269097</t>
  </si>
  <si>
    <t>71179000</t>
  </si>
  <si>
    <t>71171100</t>
  </si>
  <si>
    <t>42031000</t>
  </si>
  <si>
    <t>62033100</t>
  </si>
  <si>
    <t>62033390</t>
  </si>
  <si>
    <t>62034231</t>
  </si>
  <si>
    <t>62034235</t>
  </si>
  <si>
    <t>62034110</t>
  </si>
  <si>
    <t>62034919</t>
  </si>
  <si>
    <t>61034200</t>
  </si>
  <si>
    <t>62034190</t>
  </si>
  <si>
    <t>62034390</t>
  </si>
  <si>
    <t>62071100</t>
  </si>
  <si>
    <t>62052000</t>
  </si>
  <si>
    <t>62059080</t>
  </si>
  <si>
    <t>62053000</t>
  </si>
  <si>
    <t>61123190</t>
  </si>
  <si>
    <t>61159500</t>
  </si>
  <si>
    <t>62012000</t>
  </si>
  <si>
    <t>61102091</t>
  </si>
  <si>
    <t>62149000</t>
  </si>
  <si>
    <t>62151000</t>
  </si>
  <si>
    <t>65050030</t>
  </si>
  <si>
    <t>63079098</t>
  </si>
  <si>
    <t>65040000</t>
  </si>
  <si>
    <t>61179000</t>
  </si>
  <si>
    <t>90031900</t>
  </si>
  <si>
    <t>90031100</t>
  </si>
  <si>
    <t>62044200</t>
  </si>
  <si>
    <t>62024090</t>
  </si>
  <si>
    <t>62022000</t>
  </si>
  <si>
    <t>62044400</t>
  </si>
  <si>
    <t>62044910</t>
  </si>
  <si>
    <t>62044100</t>
  </si>
  <si>
    <t>62044300</t>
  </si>
  <si>
    <t>61044400</t>
  </si>
  <si>
    <t>62043390</t>
  </si>
  <si>
    <t>62043919</t>
  </si>
  <si>
    <t>62043100</t>
  </si>
  <si>
    <t>61045900</t>
  </si>
  <si>
    <t>62046239</t>
  </si>
  <si>
    <t>61046900</t>
  </si>
  <si>
    <t>62046950</t>
  </si>
  <si>
    <t>62046185</t>
  </si>
  <si>
    <t>62064000</t>
  </si>
  <si>
    <t>62061000</t>
  </si>
  <si>
    <t>62063000</t>
  </si>
  <si>
    <t>62062000</t>
  </si>
  <si>
    <t>62089200</t>
  </si>
  <si>
    <t>61152100</t>
  </si>
  <si>
    <t>MADE IN</t>
  </si>
  <si>
    <t>PICTURE</t>
  </si>
  <si>
    <t>EAN</t>
  </si>
  <si>
    <t>BRAND</t>
  </si>
  <si>
    <t>STYLE</t>
  </si>
  <si>
    <t>COLOR</t>
  </si>
  <si>
    <t>COLOR DESCRIPTION</t>
  </si>
  <si>
    <t>DESCRIPTION</t>
  </si>
  <si>
    <t>GENDER</t>
  </si>
  <si>
    <t>ITEM</t>
  </si>
  <si>
    <t>CATEGORY</t>
  </si>
  <si>
    <t>RTW</t>
  </si>
  <si>
    <t>ACCESSORIES</t>
  </si>
  <si>
    <t>UNDERWEAR</t>
  </si>
  <si>
    <t>BEACHWEAR</t>
  </si>
  <si>
    <t>LADY</t>
  </si>
  <si>
    <t>MAN</t>
  </si>
  <si>
    <t>SPECIAL TAKE ALL OFFER</t>
  </si>
  <si>
    <t>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</si>
</sst>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49" fontId="4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2022/3666205276922.JPG" TargetMode="External"/><Relationship Id="rId21" Type="http://schemas.openxmlformats.org/officeDocument/2006/relationships/image" Target="http://www.dedcertosafirenze.com/immagini/2022/3666205019833.JPG" TargetMode="External"/><Relationship Id="rId42" Type="http://schemas.openxmlformats.org/officeDocument/2006/relationships/image" Target="http://www.dedcertosafirenze.com/immagini/2022/3666205546711.JPG" TargetMode="External"/><Relationship Id="rId63" Type="http://schemas.openxmlformats.org/officeDocument/2006/relationships/image" Target="http://www.dedcertosafirenze.com/immagini/2022/3666205567952.JPG" TargetMode="External"/><Relationship Id="rId84" Type="http://schemas.openxmlformats.org/officeDocument/2006/relationships/image" Target="http://www.dedcertosafirenze.com/immagini/2022/3666205919874.JPG" TargetMode="External"/><Relationship Id="rId138" Type="http://schemas.openxmlformats.org/officeDocument/2006/relationships/image" Target="http://www.dedcertosafirenze.com/immagini/2022/3666205526256.JPG" TargetMode="External"/><Relationship Id="rId159" Type="http://schemas.openxmlformats.org/officeDocument/2006/relationships/image" Target="http://www.dedcertosafirenze.com/immagini/2022/3666205258720.JPG" TargetMode="External"/><Relationship Id="rId170" Type="http://schemas.openxmlformats.org/officeDocument/2006/relationships/image" Target="http://www.dedcertosafirenze.com/immagini/2022/3666205206493.JPG" TargetMode="External"/><Relationship Id="rId191" Type="http://schemas.openxmlformats.org/officeDocument/2006/relationships/image" Target="http://www.dedcertosafirenze.com/immagini/2022/3666205601199.JPG" TargetMode="External"/><Relationship Id="rId196" Type="http://schemas.openxmlformats.org/officeDocument/2006/relationships/image" Target="http://www.dedcertosafirenze.com/immagini/2022/3666082519945.JPG" TargetMode="External"/><Relationship Id="rId16" Type="http://schemas.openxmlformats.org/officeDocument/2006/relationships/image" Target="http://www.dedcertosafirenze.com/immagini/2022/3666082959796.JPG" TargetMode="External"/><Relationship Id="rId107" Type="http://schemas.openxmlformats.org/officeDocument/2006/relationships/image" Target="http://www.dedcertosafirenze.com/immagini/2022/3617010071264.JPG" TargetMode="External"/><Relationship Id="rId11" Type="http://schemas.openxmlformats.org/officeDocument/2006/relationships/image" Target="http://www.dedcertosafirenze.com/immagini/2022/3666205270661.JPG" TargetMode="External"/><Relationship Id="rId32" Type="http://schemas.openxmlformats.org/officeDocument/2006/relationships/image" Target="http://www.dedcertosafirenze.com/immagini/2022/3666205248592.JPG" TargetMode="External"/><Relationship Id="rId37" Type="http://schemas.openxmlformats.org/officeDocument/2006/relationships/image" Target="http://www.dedcertosafirenze.com/immagini/2022/3666082228748.JPG" TargetMode="External"/><Relationship Id="rId53" Type="http://schemas.openxmlformats.org/officeDocument/2006/relationships/image" Target="http://www.dedcertosafirenze.com/immagini/2022/3666205154268.JPG" TargetMode="External"/><Relationship Id="rId58" Type="http://schemas.openxmlformats.org/officeDocument/2006/relationships/image" Target="http://www.dedcertosafirenze.com/immagini/2022/3666082246513.JPG" TargetMode="External"/><Relationship Id="rId74" Type="http://schemas.openxmlformats.org/officeDocument/2006/relationships/image" Target="http://www.dedcertosafirenze.com/immagini/2022/3666513051716.JPG" TargetMode="External"/><Relationship Id="rId79" Type="http://schemas.openxmlformats.org/officeDocument/2006/relationships/image" Target="http://www.dedcertosafirenze.com/immagini/2022/3666205910321.JPG" TargetMode="External"/><Relationship Id="rId102" Type="http://schemas.openxmlformats.org/officeDocument/2006/relationships/image" Target="http://www.dedcertosafirenze.com/immagini/2022/3666205162164.JPG" TargetMode="External"/><Relationship Id="rId123" Type="http://schemas.openxmlformats.org/officeDocument/2006/relationships/image" Target="http://www.dedcertosafirenze.com/immagini/2022/3666205994109.JPG" TargetMode="External"/><Relationship Id="rId128" Type="http://schemas.openxmlformats.org/officeDocument/2006/relationships/image" Target="http://www.dedcertosafirenze.com/immagini/2022/3666205026435.JPG" TargetMode="External"/><Relationship Id="rId144" Type="http://schemas.openxmlformats.org/officeDocument/2006/relationships/image" Target="http://www.dedcertosafirenze.com/immagini/2022/3665887709094.JPG" TargetMode="External"/><Relationship Id="rId149" Type="http://schemas.openxmlformats.org/officeDocument/2006/relationships/image" Target="http://www.dedcertosafirenze.com/immagini/2022/3615207934866.JPG" TargetMode="External"/><Relationship Id="rId5" Type="http://schemas.openxmlformats.org/officeDocument/2006/relationships/image" Target="http://www.dedcertosafirenze.com/immagini/2022/3666082691818.JPG" TargetMode="External"/><Relationship Id="rId90" Type="http://schemas.openxmlformats.org/officeDocument/2006/relationships/image" Target="http://www.dedcertosafirenze.com/immagini/2022/3617010056988.JPG" TargetMode="External"/><Relationship Id="rId95" Type="http://schemas.openxmlformats.org/officeDocument/2006/relationships/image" Target="http://www.dedcertosafirenze.com/immagini/2022/3617013198777.JPG" TargetMode="External"/><Relationship Id="rId160" Type="http://schemas.openxmlformats.org/officeDocument/2006/relationships/image" Target="http://www.dedcertosafirenze.com/immagini/2022/3666205651118.JPG" TargetMode="External"/><Relationship Id="rId165" Type="http://schemas.openxmlformats.org/officeDocument/2006/relationships/image" Target="http://www.dedcertosafirenze.com/immagini/2022/3617011971204.JPG" TargetMode="External"/><Relationship Id="rId181" Type="http://schemas.openxmlformats.org/officeDocument/2006/relationships/image" Target="http://www.dedcertosafirenze.com/immagini/2022/3665887101799.JPG" TargetMode="External"/><Relationship Id="rId186" Type="http://schemas.openxmlformats.org/officeDocument/2006/relationships/image" Target="http://www.dedcertosafirenze.com/immagini/2022/3665963888620.JPG" TargetMode="External"/><Relationship Id="rId22" Type="http://schemas.openxmlformats.org/officeDocument/2006/relationships/image" Target="http://www.dedcertosafirenze.com/immagini/2022/3615208296499.JPG" TargetMode="External"/><Relationship Id="rId27" Type="http://schemas.openxmlformats.org/officeDocument/2006/relationships/image" Target="http://www.dedcertosafirenze.com/immagini/2022/3666082002393.JPG" TargetMode="External"/><Relationship Id="rId43" Type="http://schemas.openxmlformats.org/officeDocument/2006/relationships/image" Target="http://www.dedcertosafirenze.com/immagini/2022/3666205486246.JPG" TargetMode="External"/><Relationship Id="rId48" Type="http://schemas.openxmlformats.org/officeDocument/2006/relationships/image" Target="http://www.dedcertosafirenze.com/immagini/2022/3666205908502.JPG" TargetMode="External"/><Relationship Id="rId64" Type="http://schemas.openxmlformats.org/officeDocument/2006/relationships/image" Target="http://www.dedcertosafirenze.com/immagini/2022/3666082956207.JPG" TargetMode="External"/><Relationship Id="rId69" Type="http://schemas.openxmlformats.org/officeDocument/2006/relationships/image" Target="http://www.dedcertosafirenze.com/immagini/2022/3666205178530.JPG" TargetMode="External"/><Relationship Id="rId113" Type="http://schemas.openxmlformats.org/officeDocument/2006/relationships/image" Target="http://www.dedcertosafirenze.com/immagini/2022/3617012088321.JPG" TargetMode="External"/><Relationship Id="rId118" Type="http://schemas.openxmlformats.org/officeDocument/2006/relationships/image" Target="http://www.dedcertosafirenze.com/immagini/2022/3666205256504.JPG" TargetMode="External"/><Relationship Id="rId134" Type="http://schemas.openxmlformats.org/officeDocument/2006/relationships/image" Target="http://www.dedcertosafirenze.com/immagini/2022/3666082294729.JPG" TargetMode="External"/><Relationship Id="rId139" Type="http://schemas.openxmlformats.org/officeDocument/2006/relationships/image" Target="http://www.dedcertosafirenze.com/immagini/2022/3666205526263.JPG" TargetMode="External"/><Relationship Id="rId80" Type="http://schemas.openxmlformats.org/officeDocument/2006/relationships/image" Target="http://www.dedcertosafirenze.com/immagini/2022/3666205946689.JPG" TargetMode="External"/><Relationship Id="rId85" Type="http://schemas.openxmlformats.org/officeDocument/2006/relationships/image" Target="http://www.dedcertosafirenze.com/immagini/2022/3666513533908.JPG" TargetMode="External"/><Relationship Id="rId150" Type="http://schemas.openxmlformats.org/officeDocument/2006/relationships/image" Target="http://www.dedcertosafirenze.com/immagini/2022/3615208493430.JPG" TargetMode="External"/><Relationship Id="rId155" Type="http://schemas.openxmlformats.org/officeDocument/2006/relationships/image" Target="http://www.dedcertosafirenze.com/immagini/2022/3665963866147.JPG" TargetMode="External"/><Relationship Id="rId171" Type="http://schemas.openxmlformats.org/officeDocument/2006/relationships/image" Target="http://www.dedcertosafirenze.com/immagini/2022/3666205530451.JPG" TargetMode="External"/><Relationship Id="rId176" Type="http://schemas.openxmlformats.org/officeDocument/2006/relationships/image" Target="http://www.dedcertosafirenze.com/immagini/2022/3666205657615.JPG" TargetMode="External"/><Relationship Id="rId192" Type="http://schemas.openxmlformats.org/officeDocument/2006/relationships/image" Target="http://www.dedcertosafirenze.com/immagini/2022/3666205601359.JPG" TargetMode="External"/><Relationship Id="rId197" Type="http://schemas.openxmlformats.org/officeDocument/2006/relationships/image" Target="http://www.dedcertosafirenze.com/immagini/2022/3666205222677.JPG" TargetMode="External"/><Relationship Id="rId12" Type="http://schemas.openxmlformats.org/officeDocument/2006/relationships/image" Target="http://www.dedcertosafirenze.com/immagini/2022/3666205270685.JPG" TargetMode="External"/><Relationship Id="rId17" Type="http://schemas.openxmlformats.org/officeDocument/2006/relationships/image" Target="http://www.dedcertosafirenze.com/immagini/2022/3666082959826.JPG" TargetMode="External"/><Relationship Id="rId33" Type="http://schemas.openxmlformats.org/officeDocument/2006/relationships/image" Target="http://www.dedcertosafirenze.com/immagini/2022/3666082228656.JPG" TargetMode="External"/><Relationship Id="rId38" Type="http://schemas.openxmlformats.org/officeDocument/2006/relationships/image" Target="http://www.dedcertosafirenze.com/immagini/2022/3666082678895.JPG" TargetMode="External"/><Relationship Id="rId59" Type="http://schemas.openxmlformats.org/officeDocument/2006/relationships/image" Target="http://www.dedcertosafirenze.com/immagini/2022/3666082534146.JPG" TargetMode="External"/><Relationship Id="rId103" Type="http://schemas.openxmlformats.org/officeDocument/2006/relationships/image" Target="http://www.dedcertosafirenze.com/immagini/2022/3666082689730.JPG" TargetMode="External"/><Relationship Id="rId108" Type="http://schemas.openxmlformats.org/officeDocument/2006/relationships/image" Target="http://www.dedcertosafirenze.com/immagini/2022/3617010513399.JPG" TargetMode="External"/><Relationship Id="rId124" Type="http://schemas.openxmlformats.org/officeDocument/2006/relationships/image" Target="http://www.dedcertosafirenze.com/immagini/2022/3666205828114.JPG" TargetMode="External"/><Relationship Id="rId129" Type="http://schemas.openxmlformats.org/officeDocument/2006/relationships/image" Target="http://www.dedcertosafirenze.com/immagini/2022/3666082229141.JPG" TargetMode="External"/><Relationship Id="rId54" Type="http://schemas.openxmlformats.org/officeDocument/2006/relationships/image" Target="http://www.dedcertosafirenze.com/immagini/2022/3666205567556.JPG" TargetMode="External"/><Relationship Id="rId70" Type="http://schemas.openxmlformats.org/officeDocument/2006/relationships/image" Target="http://www.dedcertosafirenze.com/immagini/2022/3666082947090.JPG" TargetMode="External"/><Relationship Id="rId75" Type="http://schemas.openxmlformats.org/officeDocument/2006/relationships/image" Target="http://www.dedcertosafirenze.com/immagini/2022/3666205918617.JPG" TargetMode="External"/><Relationship Id="rId91" Type="http://schemas.openxmlformats.org/officeDocument/2006/relationships/image" Target="http://www.dedcertosafirenze.com/immagini/2022/3617010234072.JPG" TargetMode="External"/><Relationship Id="rId96" Type="http://schemas.openxmlformats.org/officeDocument/2006/relationships/image" Target="http://www.dedcertosafirenze.com/immagini/2022/3666205159287.JPG" TargetMode="External"/><Relationship Id="rId140" Type="http://schemas.openxmlformats.org/officeDocument/2006/relationships/image" Target="http://www.dedcertosafirenze.com/immagini/2022/3666205526270.JPG" TargetMode="External"/><Relationship Id="rId145" Type="http://schemas.openxmlformats.org/officeDocument/2006/relationships/image" Target="http://www.dedcertosafirenze.com/immagini/2022/3666205549408.JPG" TargetMode="External"/><Relationship Id="rId161" Type="http://schemas.openxmlformats.org/officeDocument/2006/relationships/image" Target="http://www.dedcertosafirenze.com/immagini/2022/3666205584102.JPG" TargetMode="External"/><Relationship Id="rId166" Type="http://schemas.openxmlformats.org/officeDocument/2006/relationships/image" Target="http://www.dedcertosafirenze.com/immagini/2022/3617012489500.JPG" TargetMode="External"/><Relationship Id="rId182" Type="http://schemas.openxmlformats.org/officeDocument/2006/relationships/image" Target="http://www.dedcertosafirenze.com/immagini/2022/3666205628875.JPG" TargetMode="External"/><Relationship Id="rId187" Type="http://schemas.openxmlformats.org/officeDocument/2006/relationships/image" Target="http://www.dedcertosafirenze.com/immagini/2022/3665963869087.JPG" TargetMode="External"/><Relationship Id="rId1" Type="http://schemas.openxmlformats.org/officeDocument/2006/relationships/image" Target="http://www.dedcertosafirenze.com/immagini/2022/3615201301015.JPG" TargetMode="External"/><Relationship Id="rId6" Type="http://schemas.openxmlformats.org/officeDocument/2006/relationships/image" Target="http://www.dedcertosafirenze.com/immagini/2022/3615207922214.JPG" TargetMode="External"/><Relationship Id="rId23" Type="http://schemas.openxmlformats.org/officeDocument/2006/relationships/image" Target="http://www.dedcertosafirenze.com/immagini/2022/3615208740459.JPG" TargetMode="External"/><Relationship Id="rId28" Type="http://schemas.openxmlformats.org/officeDocument/2006/relationships/image" Target="http://www.dedcertosafirenze.com/immagini/2022/3666082228342.JPG" TargetMode="External"/><Relationship Id="rId49" Type="http://schemas.openxmlformats.org/officeDocument/2006/relationships/image" Target="http://www.dedcertosafirenze.com/immagini/2022/3666205909004.JPG" TargetMode="External"/><Relationship Id="rId114" Type="http://schemas.openxmlformats.org/officeDocument/2006/relationships/image" Target="http://www.dedcertosafirenze.com/immagini/2022/3617012069764.JPG" TargetMode="External"/><Relationship Id="rId119" Type="http://schemas.openxmlformats.org/officeDocument/2006/relationships/image" Target="http://www.dedcertosafirenze.com/immagini/2022/3666205256511.JPG" TargetMode="External"/><Relationship Id="rId44" Type="http://schemas.openxmlformats.org/officeDocument/2006/relationships/image" Target="http://www.dedcertosafirenze.com/immagini/2022/3617010040833.JPG" TargetMode="External"/><Relationship Id="rId60" Type="http://schemas.openxmlformats.org/officeDocument/2006/relationships/image" Target="http://www.dedcertosafirenze.com/immagini/2022/3666205917658.JPG" TargetMode="External"/><Relationship Id="rId65" Type="http://schemas.openxmlformats.org/officeDocument/2006/relationships/image" Target="http://www.dedcertosafirenze.com/immagini/2022/3666082956382.JPG" TargetMode="External"/><Relationship Id="rId81" Type="http://schemas.openxmlformats.org/officeDocument/2006/relationships/image" Target="http://www.dedcertosafirenze.com/immagini/2022/3666205910505.JPG" TargetMode="External"/><Relationship Id="rId86" Type="http://schemas.openxmlformats.org/officeDocument/2006/relationships/image" Target="http://www.dedcertosafirenze.com/immagini/2022/3666513534608.JPG" TargetMode="External"/><Relationship Id="rId130" Type="http://schemas.openxmlformats.org/officeDocument/2006/relationships/image" Target="http://www.dedcertosafirenze.com/immagini/2022/3666082229295.JPG" TargetMode="External"/><Relationship Id="rId135" Type="http://schemas.openxmlformats.org/officeDocument/2006/relationships/image" Target="http://www.dedcertosafirenze.com/immagini/2022/3666205526034.JPG" TargetMode="External"/><Relationship Id="rId151" Type="http://schemas.openxmlformats.org/officeDocument/2006/relationships/image" Target="http://www.dedcertosafirenze.com/immagini/2022/3615208176654.JPG" TargetMode="External"/><Relationship Id="rId156" Type="http://schemas.openxmlformats.org/officeDocument/2006/relationships/image" Target="http://www.dedcertosafirenze.com/immagini/2022/3666082267402.JPG" TargetMode="External"/><Relationship Id="rId177" Type="http://schemas.openxmlformats.org/officeDocument/2006/relationships/image" Target="http://www.dedcertosafirenze.com/immagini/2022/3666205654669.JPG" TargetMode="External"/><Relationship Id="rId198" Type="http://schemas.openxmlformats.org/officeDocument/2006/relationships/image" Target="http://www.dedcertosafirenze.com/immagini/2022/3615206153695.JPG" TargetMode="External"/><Relationship Id="rId172" Type="http://schemas.openxmlformats.org/officeDocument/2006/relationships/image" Target="http://www.dedcertosafirenze.com/immagini/2022/3666205530598.JPG" TargetMode="External"/><Relationship Id="rId193" Type="http://schemas.openxmlformats.org/officeDocument/2006/relationships/image" Target="http://www.dedcertosafirenze.com/immagini/2022/3666513588991.JPG" TargetMode="External"/><Relationship Id="rId13" Type="http://schemas.openxmlformats.org/officeDocument/2006/relationships/image" Target="http://www.dedcertosafirenze.com/immagini/2022/3617012078636.JPG" TargetMode="External"/><Relationship Id="rId18" Type="http://schemas.openxmlformats.org/officeDocument/2006/relationships/image" Target="http://www.dedcertosafirenze.com/immagini/2022/3666082959833.JPG" TargetMode="External"/><Relationship Id="rId39" Type="http://schemas.openxmlformats.org/officeDocument/2006/relationships/image" Target="http://www.dedcertosafirenze.com/immagini/2022/3666082678970.JPG" TargetMode="External"/><Relationship Id="rId109" Type="http://schemas.openxmlformats.org/officeDocument/2006/relationships/image" Target="http://www.dedcertosafirenze.com/immagini/2022/3617010513443.JPG" TargetMode="External"/><Relationship Id="rId34" Type="http://schemas.openxmlformats.org/officeDocument/2006/relationships/image" Target="http://www.dedcertosafirenze.com/immagini/2022/3666205546384.JPG" TargetMode="External"/><Relationship Id="rId50" Type="http://schemas.openxmlformats.org/officeDocument/2006/relationships/image" Target="http://www.dedcertosafirenze.com/immagini/2022/3666205909219.JPG" TargetMode="External"/><Relationship Id="rId55" Type="http://schemas.openxmlformats.org/officeDocument/2006/relationships/image" Target="http://www.dedcertosafirenze.com/immagini/2022/3666205917306.JPG" TargetMode="External"/><Relationship Id="rId76" Type="http://schemas.openxmlformats.org/officeDocument/2006/relationships/image" Target="http://www.dedcertosafirenze.com/immagini/2022/3666205569659.JPG" TargetMode="External"/><Relationship Id="rId97" Type="http://schemas.openxmlformats.org/officeDocument/2006/relationships/image" Target="http://www.dedcertosafirenze.com/immagini/2022/3666513529369.JPG" TargetMode="External"/><Relationship Id="rId104" Type="http://schemas.openxmlformats.org/officeDocument/2006/relationships/image" Target="http://www.dedcertosafirenze.com/immagini/2022/3666513624507.JPG" TargetMode="External"/><Relationship Id="rId120" Type="http://schemas.openxmlformats.org/officeDocument/2006/relationships/image" Target="http://www.dedcertosafirenze.com/immagini/2022/3666205828077.JPG" TargetMode="External"/><Relationship Id="rId125" Type="http://schemas.openxmlformats.org/officeDocument/2006/relationships/image" Target="http://www.dedcertosafirenze.com/immagini/2022/3666082734454.JPG" TargetMode="External"/><Relationship Id="rId141" Type="http://schemas.openxmlformats.org/officeDocument/2006/relationships/image" Target="http://www.dedcertosafirenze.com/immagini/2022/3666205526348.JPG" TargetMode="External"/><Relationship Id="rId146" Type="http://schemas.openxmlformats.org/officeDocument/2006/relationships/image" Target="http://www.dedcertosafirenze.com/immagini/2022/3615205874638.JPG" TargetMode="External"/><Relationship Id="rId167" Type="http://schemas.openxmlformats.org/officeDocument/2006/relationships/image" Target="http://www.dedcertosafirenze.com/immagini/2022/3666205637433.JPG" TargetMode="External"/><Relationship Id="rId188" Type="http://schemas.openxmlformats.org/officeDocument/2006/relationships/image" Target="http://www.dedcertosafirenze.com/immagini/2022/3666082942699.JPG" TargetMode="External"/><Relationship Id="rId7" Type="http://schemas.openxmlformats.org/officeDocument/2006/relationships/image" Target="http://www.dedcertosafirenze.com/immagini/2022/3666082693225.JPG" TargetMode="External"/><Relationship Id="rId71" Type="http://schemas.openxmlformats.org/officeDocument/2006/relationships/image" Target="http://www.dedcertosafirenze.com/immagini/2022/3666205568560.JPG" TargetMode="External"/><Relationship Id="rId92" Type="http://schemas.openxmlformats.org/officeDocument/2006/relationships/image" Target="http://www.dedcertosafirenze.com/immagini/2022/3617010278205.JPG" TargetMode="External"/><Relationship Id="rId162" Type="http://schemas.openxmlformats.org/officeDocument/2006/relationships/image" Target="http://www.dedcertosafirenze.com/immagini/2022/3666205657448.JPG" TargetMode="External"/><Relationship Id="rId183" Type="http://schemas.openxmlformats.org/officeDocument/2006/relationships/image" Target="http://www.dedcertosafirenze.com/immagini/2022/3666205960975.JPG" TargetMode="External"/><Relationship Id="rId2" Type="http://schemas.openxmlformats.org/officeDocument/2006/relationships/image" Target="http://www.dedcertosafirenze.com/immagini/2022/3665963873701.JPG" TargetMode="External"/><Relationship Id="rId29" Type="http://schemas.openxmlformats.org/officeDocument/2006/relationships/image" Target="http://www.dedcertosafirenze.com/immagini/2022/3666082228571.JPG" TargetMode="External"/><Relationship Id="rId24" Type="http://schemas.openxmlformats.org/officeDocument/2006/relationships/image" Target="http://www.dedcertosafirenze.com/immagini/2022/3666082677201.JPG" TargetMode="External"/><Relationship Id="rId40" Type="http://schemas.openxmlformats.org/officeDocument/2006/relationships/image" Target="http://www.dedcertosafirenze.com/immagini/2022/3666082679076.JPG" TargetMode="External"/><Relationship Id="rId45" Type="http://schemas.openxmlformats.org/officeDocument/2006/relationships/image" Target="http://www.dedcertosafirenze.com/immagini/2022/3666205564685.JPG" TargetMode="External"/><Relationship Id="rId66" Type="http://schemas.openxmlformats.org/officeDocument/2006/relationships/image" Target="http://www.dedcertosafirenze.com/immagini/2022/3666205568119.JPG" TargetMode="External"/><Relationship Id="rId87" Type="http://schemas.openxmlformats.org/officeDocument/2006/relationships/image" Target="http://www.dedcertosafirenze.com/immagini/2022/3666205920603.JPG" TargetMode="External"/><Relationship Id="rId110" Type="http://schemas.openxmlformats.org/officeDocument/2006/relationships/image" Target="http://www.dedcertosafirenze.com/immagini/2022/3617010513498.JPG" TargetMode="External"/><Relationship Id="rId115" Type="http://schemas.openxmlformats.org/officeDocument/2006/relationships/image" Target="http://www.dedcertosafirenze.com/immagini/2022/3666205163000.JPG" TargetMode="External"/><Relationship Id="rId131" Type="http://schemas.openxmlformats.org/officeDocument/2006/relationships/image" Target="http://www.dedcertosafirenze.com/immagini/2022/3666205026534.JPG" TargetMode="External"/><Relationship Id="rId136" Type="http://schemas.openxmlformats.org/officeDocument/2006/relationships/image" Target="http://www.dedcertosafirenze.com/immagini/2022/3666205526065.JPG" TargetMode="External"/><Relationship Id="rId157" Type="http://schemas.openxmlformats.org/officeDocument/2006/relationships/image" Target="http://www.dedcertosafirenze.com/immagini/2022/3666205001579.JPG" TargetMode="External"/><Relationship Id="rId178" Type="http://schemas.openxmlformats.org/officeDocument/2006/relationships/image" Target="http://www.dedcertosafirenze.com/immagini/2022/3666205560175.JPG" TargetMode="External"/><Relationship Id="rId61" Type="http://schemas.openxmlformats.org/officeDocument/2006/relationships/image" Target="http://www.dedcertosafirenze.com/immagini/2022/3666082534436.JPG" TargetMode="External"/><Relationship Id="rId82" Type="http://schemas.openxmlformats.org/officeDocument/2006/relationships/image" Target="http://www.dedcertosafirenze.com/immagini/2022/3666205919461.JPG" TargetMode="External"/><Relationship Id="rId152" Type="http://schemas.openxmlformats.org/officeDocument/2006/relationships/image" Target="http://www.dedcertosafirenze.com/immagini/2022/3665887693645.JPG" TargetMode="External"/><Relationship Id="rId173" Type="http://schemas.openxmlformats.org/officeDocument/2006/relationships/image" Target="http://www.dedcertosafirenze.com/immagini/2022/3666205550336.JPG" TargetMode="External"/><Relationship Id="rId194" Type="http://schemas.openxmlformats.org/officeDocument/2006/relationships/image" Target="http://www.dedcertosafirenze.com/immagini/2022/3617012836151.JPG" TargetMode="External"/><Relationship Id="rId199" Type="http://schemas.openxmlformats.org/officeDocument/2006/relationships/image" Target="../media/image1.png"/><Relationship Id="rId19" Type="http://schemas.openxmlformats.org/officeDocument/2006/relationships/image" Target="http://www.dedcertosafirenze.com/immagini/2022/3666205183527.JPG" TargetMode="External"/><Relationship Id="rId14" Type="http://schemas.openxmlformats.org/officeDocument/2006/relationships/image" Target="http://www.dedcertosafirenze.com/immagini/2022/3615204832035.JPG" TargetMode="External"/><Relationship Id="rId30" Type="http://schemas.openxmlformats.org/officeDocument/2006/relationships/image" Target="http://www.dedcertosafirenze.com/immagini/2022/3666205248578.JPG" TargetMode="External"/><Relationship Id="rId35" Type="http://schemas.openxmlformats.org/officeDocument/2006/relationships/image" Target="http://www.dedcertosafirenze.com/immagini/2022/3666082228724.JPG" TargetMode="External"/><Relationship Id="rId56" Type="http://schemas.openxmlformats.org/officeDocument/2006/relationships/image" Target="http://www.dedcertosafirenze.com/immagini/2022/3666513135225.JPG" TargetMode="External"/><Relationship Id="rId77" Type="http://schemas.openxmlformats.org/officeDocument/2006/relationships/image" Target="http://www.dedcertosafirenze.com/immagini/2022/3666205569734.JPG" TargetMode="External"/><Relationship Id="rId100" Type="http://schemas.openxmlformats.org/officeDocument/2006/relationships/image" Target="http://www.dedcertosafirenze.com/immagini/2022/3666082684407.JPG" TargetMode="External"/><Relationship Id="rId105" Type="http://schemas.openxmlformats.org/officeDocument/2006/relationships/image" Target="http://www.dedcertosafirenze.com/immagini/2022/3666513624859.JPG" TargetMode="External"/><Relationship Id="rId126" Type="http://schemas.openxmlformats.org/officeDocument/2006/relationships/image" Target="http://www.dedcertosafirenze.com/immagini/2022/3666082734461.JPG" TargetMode="External"/><Relationship Id="rId147" Type="http://schemas.openxmlformats.org/officeDocument/2006/relationships/image" Target="http://www.dedcertosafirenze.com/immagini/2022/3615205998464.JPG" TargetMode="External"/><Relationship Id="rId168" Type="http://schemas.openxmlformats.org/officeDocument/2006/relationships/image" Target="http://www.dedcertosafirenze.com/immagini/2022/3665963470924.JPG" TargetMode="External"/><Relationship Id="rId8" Type="http://schemas.openxmlformats.org/officeDocument/2006/relationships/image" Target="http://www.dedcertosafirenze.com/immagini/2022/3666082295467.JPG" TargetMode="External"/><Relationship Id="rId51" Type="http://schemas.openxmlformats.org/officeDocument/2006/relationships/image" Target="http://www.dedcertosafirenze.com/immagini/2022/3666205566481.JPG" TargetMode="External"/><Relationship Id="rId72" Type="http://schemas.openxmlformats.org/officeDocument/2006/relationships/image" Target="http://www.dedcertosafirenze.com/immagini/2022/3666205568652.JPG" TargetMode="External"/><Relationship Id="rId93" Type="http://schemas.openxmlformats.org/officeDocument/2006/relationships/image" Target="http://www.dedcertosafirenze.com/immagini/2022/3617010508890.JPG" TargetMode="External"/><Relationship Id="rId98" Type="http://schemas.openxmlformats.org/officeDocument/2006/relationships/image" Target="http://www.dedcertosafirenze.com/immagini/2022/3617010509958.JPG" TargetMode="External"/><Relationship Id="rId121" Type="http://schemas.openxmlformats.org/officeDocument/2006/relationships/image" Target="http://www.dedcertosafirenze.com/immagini/2022/3666205828091.JPG" TargetMode="External"/><Relationship Id="rId142" Type="http://schemas.openxmlformats.org/officeDocument/2006/relationships/image" Target="http://www.dedcertosafirenze.com/immagini/2022/3666205548388.JPG" TargetMode="External"/><Relationship Id="rId163" Type="http://schemas.openxmlformats.org/officeDocument/2006/relationships/image" Target="http://www.dedcertosafirenze.com/immagini/2022/3666205956381.JPG" TargetMode="External"/><Relationship Id="rId184" Type="http://schemas.openxmlformats.org/officeDocument/2006/relationships/image" Target="http://www.dedcertosafirenze.com/immagini/2022/3666205961026.JPG" TargetMode="External"/><Relationship Id="rId189" Type="http://schemas.openxmlformats.org/officeDocument/2006/relationships/image" Target="http://www.dedcertosafirenze.com/immagini/2022/3666205541242.JPG" TargetMode="External"/><Relationship Id="rId3" Type="http://schemas.openxmlformats.org/officeDocument/2006/relationships/image" Target="http://www.dedcertosafirenze.com/immagini/2022/3666082690293.JPG" TargetMode="External"/><Relationship Id="rId25" Type="http://schemas.openxmlformats.org/officeDocument/2006/relationships/image" Target="http://www.dedcertosafirenze.com/immagini/2022/3666205247649.JPG" TargetMode="External"/><Relationship Id="rId46" Type="http://schemas.openxmlformats.org/officeDocument/2006/relationships/image" Target="http://www.dedcertosafirenze.com/immagini/2022/3666205153155.JPG" TargetMode="External"/><Relationship Id="rId67" Type="http://schemas.openxmlformats.org/officeDocument/2006/relationships/image" Target="http://www.dedcertosafirenze.com/immagini/2022/3666082659108.JPG" TargetMode="External"/><Relationship Id="rId116" Type="http://schemas.openxmlformats.org/officeDocument/2006/relationships/image" Target="http://www.dedcertosafirenze.com/immagini/2022/3666205149813.JPG" TargetMode="External"/><Relationship Id="rId137" Type="http://schemas.openxmlformats.org/officeDocument/2006/relationships/image" Target="http://www.dedcertosafirenze.com/immagini/2022/3666205526249.JPG" TargetMode="External"/><Relationship Id="rId158" Type="http://schemas.openxmlformats.org/officeDocument/2006/relationships/image" Target="http://www.dedcertosafirenze.com/immagini/2022/3666205057125.JPG" TargetMode="External"/><Relationship Id="rId20" Type="http://schemas.openxmlformats.org/officeDocument/2006/relationships/image" Target="http://www.dedcertosafirenze.com/immagini/2022/3666205183534.JPG" TargetMode="External"/><Relationship Id="rId41" Type="http://schemas.openxmlformats.org/officeDocument/2006/relationships/image" Target="http://www.dedcertosafirenze.com/immagini/2022/3666205250229.JPG" TargetMode="External"/><Relationship Id="rId62" Type="http://schemas.openxmlformats.org/officeDocument/2006/relationships/image" Target="http://www.dedcertosafirenze.com/immagini/2022/3666205154749.JPG" TargetMode="External"/><Relationship Id="rId83" Type="http://schemas.openxmlformats.org/officeDocument/2006/relationships/image" Target="http://www.dedcertosafirenze.com/immagini/2022/3666205919669.JPG" TargetMode="External"/><Relationship Id="rId88" Type="http://schemas.openxmlformats.org/officeDocument/2006/relationships/image" Target="http://www.dedcertosafirenze.com/immagini/2022/3666205922362.JPG" TargetMode="External"/><Relationship Id="rId111" Type="http://schemas.openxmlformats.org/officeDocument/2006/relationships/image" Target="http://www.dedcertosafirenze.com/immagini/2022/3617010513542.JPG" TargetMode="External"/><Relationship Id="rId132" Type="http://schemas.openxmlformats.org/officeDocument/2006/relationships/image" Target="http://www.dedcertosafirenze.com/immagini/2022/3666205267456.JPG" TargetMode="External"/><Relationship Id="rId153" Type="http://schemas.openxmlformats.org/officeDocument/2006/relationships/image" Target="http://www.dedcertosafirenze.com/immagini/2022/3665887695632.JPG" TargetMode="External"/><Relationship Id="rId174" Type="http://schemas.openxmlformats.org/officeDocument/2006/relationships/image" Target="http://www.dedcertosafirenze.com/immagini/2022/3666205550411.JPG" TargetMode="External"/><Relationship Id="rId179" Type="http://schemas.openxmlformats.org/officeDocument/2006/relationships/image" Target="http://www.dedcertosafirenze.com/immagini/2022/3666513099923.JPG" TargetMode="External"/><Relationship Id="rId195" Type="http://schemas.openxmlformats.org/officeDocument/2006/relationships/image" Target="http://www.dedcertosafirenze.com/immagini/2022/3617010005184.JPG" TargetMode="External"/><Relationship Id="rId190" Type="http://schemas.openxmlformats.org/officeDocument/2006/relationships/image" Target="http://www.dedcertosafirenze.com/immagini/2022/3666205600949.JPG" TargetMode="External"/><Relationship Id="rId15" Type="http://schemas.openxmlformats.org/officeDocument/2006/relationships/image" Target="http://www.dedcertosafirenze.com/immagini/2022/3666082006223.JPG" TargetMode="External"/><Relationship Id="rId36" Type="http://schemas.openxmlformats.org/officeDocument/2006/relationships/image" Target="http://www.dedcertosafirenze.com/immagini/2022/3666082992526.JPG" TargetMode="External"/><Relationship Id="rId57" Type="http://schemas.openxmlformats.org/officeDocument/2006/relationships/image" Target="http://www.dedcertosafirenze.com/immagini/2022/3666513533236.JPG" TargetMode="External"/><Relationship Id="rId106" Type="http://schemas.openxmlformats.org/officeDocument/2006/relationships/image" Target="http://www.dedcertosafirenze.com/immagini/2022/3666513691486.JPG" TargetMode="External"/><Relationship Id="rId127" Type="http://schemas.openxmlformats.org/officeDocument/2006/relationships/image" Target="http://www.dedcertosafirenze.com/immagini/2022/3666205026374.JPG" TargetMode="External"/><Relationship Id="rId10" Type="http://schemas.openxmlformats.org/officeDocument/2006/relationships/image" Target="http://www.dedcertosafirenze.com/immagini/2022/3666205038315.JPG" TargetMode="External"/><Relationship Id="rId31" Type="http://schemas.openxmlformats.org/officeDocument/2006/relationships/image" Target="http://www.dedcertosafirenze.com/immagini/2022/3666082992489.JPG" TargetMode="External"/><Relationship Id="rId52" Type="http://schemas.openxmlformats.org/officeDocument/2006/relationships/image" Target="http://www.dedcertosafirenze.com/immagini/2022/3666205566719.JPG" TargetMode="External"/><Relationship Id="rId73" Type="http://schemas.openxmlformats.org/officeDocument/2006/relationships/image" Target="http://www.dedcertosafirenze.com/immagini/2022/3666205568799.JPG" TargetMode="External"/><Relationship Id="rId78" Type="http://schemas.openxmlformats.org/officeDocument/2006/relationships/image" Target="http://www.dedcertosafirenze.com/immagini/2022/3666205570372.JPG" TargetMode="External"/><Relationship Id="rId94" Type="http://schemas.openxmlformats.org/officeDocument/2006/relationships/image" Target="http://www.dedcertosafirenze.com/immagini/2022/3617010509071.JPG" TargetMode="External"/><Relationship Id="rId99" Type="http://schemas.openxmlformats.org/officeDocument/2006/relationships/image" Target="http://www.dedcertosafirenze.com/immagini/2022/3617012360571.JPG" TargetMode="External"/><Relationship Id="rId101" Type="http://schemas.openxmlformats.org/officeDocument/2006/relationships/image" Target="http://www.dedcertosafirenze.com/immagini/2022/3666205275048.JPG" TargetMode="External"/><Relationship Id="rId122" Type="http://schemas.openxmlformats.org/officeDocument/2006/relationships/image" Target="http://www.dedcertosafirenze.com/immagini/2022/3666205994093.JPG" TargetMode="External"/><Relationship Id="rId143" Type="http://schemas.openxmlformats.org/officeDocument/2006/relationships/image" Target="http://www.dedcertosafirenze.com/immagini/2022/3666205548456.JPG" TargetMode="External"/><Relationship Id="rId148" Type="http://schemas.openxmlformats.org/officeDocument/2006/relationships/image" Target="http://www.dedcertosafirenze.com/immagini/2022/3615207934583.JPG" TargetMode="External"/><Relationship Id="rId164" Type="http://schemas.openxmlformats.org/officeDocument/2006/relationships/image" Target="http://www.dedcertosafirenze.com/immagini/2022/3666513582289.JPG" TargetMode="External"/><Relationship Id="rId169" Type="http://schemas.openxmlformats.org/officeDocument/2006/relationships/image" Target="http://www.dedcertosafirenze.com/immagini/2022/3666205029856.JPG" TargetMode="External"/><Relationship Id="rId185" Type="http://schemas.openxmlformats.org/officeDocument/2006/relationships/image" Target="http://www.dedcertosafirenze.com/immagini/2022/3666205561530.JPG" TargetMode="External"/><Relationship Id="rId4" Type="http://schemas.openxmlformats.org/officeDocument/2006/relationships/image" Target="http://www.dedcertosafirenze.com/immagini/2022/3666082691634.JPG" TargetMode="External"/><Relationship Id="rId9" Type="http://schemas.openxmlformats.org/officeDocument/2006/relationships/image" Target="http://www.dedcertosafirenze.com/immagini/2022/3666082295504.JPG" TargetMode="External"/><Relationship Id="rId180" Type="http://schemas.openxmlformats.org/officeDocument/2006/relationships/image" Target="http://www.dedcertosafirenze.com/immagini/2022/3666205208688.JPG" TargetMode="External"/><Relationship Id="rId26" Type="http://schemas.openxmlformats.org/officeDocument/2006/relationships/image" Target="http://www.dedcertosafirenze.com/immagini/2022/3615205449942.JPG" TargetMode="External"/><Relationship Id="rId47" Type="http://schemas.openxmlformats.org/officeDocument/2006/relationships/image" Target="http://www.dedcertosafirenze.com/immagini/2022/3666205908427.JPG" TargetMode="External"/><Relationship Id="rId68" Type="http://schemas.openxmlformats.org/officeDocument/2006/relationships/image" Target="http://www.dedcertosafirenze.com/immagini/2022/3666205178417.JPG" TargetMode="External"/><Relationship Id="rId89" Type="http://schemas.openxmlformats.org/officeDocument/2006/relationships/image" Target="http://www.dedcertosafirenze.com/immagini/2022/3666513534998.JPG" TargetMode="External"/><Relationship Id="rId112" Type="http://schemas.openxmlformats.org/officeDocument/2006/relationships/image" Target="http://www.dedcertosafirenze.com/immagini/2022/3617010513597.JPG" TargetMode="External"/><Relationship Id="rId133" Type="http://schemas.openxmlformats.org/officeDocument/2006/relationships/image" Target="http://www.dedcertosafirenze.com/immagini/2022/3666205828145.JPG" TargetMode="External"/><Relationship Id="rId154" Type="http://schemas.openxmlformats.org/officeDocument/2006/relationships/image" Target="http://www.dedcertosafirenze.com/immagini/2022/3665887103236.JPG" TargetMode="External"/><Relationship Id="rId175" Type="http://schemas.openxmlformats.org/officeDocument/2006/relationships/image" Target="http://www.dedcertosafirenze.com/immagini/2022/3666205530994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772886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E2E00480-F485-7303-6C0F-F09CDAF5B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772886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69BE9E61-6531-B720-962D-0650CCB81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</xdr:rowOff>
    </xdr:from>
    <xdr:to>
      <xdr:col>1</xdr:col>
      <xdr:colOff>0</xdr:colOff>
      <xdr:row>4</xdr:row>
      <xdr:rowOff>937618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434847D3-1AD4-256B-C137-0A8A03BCE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2476501"/>
          <a:ext cx="1143000" cy="9376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760787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471F8F0B-1116-F146-9272-2D1C0EA18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361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1115786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8C8F6EBE-C512-44E2-103E-8BF2E915E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4762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1115786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6532A63-C4CA-5079-14B7-35D8E27A8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5905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1066800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9FBEDDAB-D28D-0EF8-591E-6DD77FB01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7048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1066800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B4DDBAC5-E3D5-B528-4D33-D0B5C3326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8191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315686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65E8881C-8375-A2ED-7664-A4C471385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9334500"/>
          <a:ext cx="315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1</xdr:rowOff>
    </xdr:from>
    <xdr:to>
      <xdr:col>1</xdr:col>
      <xdr:colOff>0</xdr:colOff>
      <xdr:row>11</xdr:row>
      <xdr:rowOff>94644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455D6D13-B8F2-8C2F-AA9E-1C4FB0CC0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10477501"/>
          <a:ext cx="1143000" cy="946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760787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B6D3F2EC-63AC-B9A2-3F95-15465F391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1162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192927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22BDB237-9BCA-479F-25C8-E0C9E2D6C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2763500"/>
          <a:ext cx="1143000" cy="1929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772886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12432CD1-6F39-D158-8627-2FCBB6203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3906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</xdr:row>
      <xdr:rowOff>0</xdr:rowOff>
    </xdr:from>
    <xdr:to>
      <xdr:col>0</xdr:col>
      <xdr:colOff>816430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5CA211F6-F72D-9050-2535-6692A7D91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15049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</xdr:row>
      <xdr:rowOff>0</xdr:rowOff>
    </xdr:from>
    <xdr:to>
      <xdr:col>0</xdr:col>
      <xdr:colOff>805544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1717E913-7DD6-050A-3D9E-58240B482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6" y="16192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1076368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397F2100-EC0D-322A-F672-F2932F0FA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73355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386443</xdr:colOff>
      <xdr:row>19</xdr:row>
      <xdr:rowOff>0</xdr:rowOff>
    </xdr:to>
    <xdr:pic>
      <xdr:nvPicPr>
        <xdr:cNvPr id="191" name="Immagine 190">
          <a:extLst>
            <a:ext uri="{FF2B5EF4-FFF2-40B4-BE49-F238E27FC236}">
              <a16:creationId xmlns="" xmlns:a16="http://schemas.microsoft.com/office/drawing/2014/main" id="{B8A66E2B-6F34-C142-296D-0CB45E7D2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07823000"/>
          <a:ext cx="386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408214</xdr:colOff>
      <xdr:row>20</xdr:row>
      <xdr:rowOff>0</xdr:rowOff>
    </xdr:to>
    <xdr:pic>
      <xdr:nvPicPr>
        <xdr:cNvPr id="193" name="Immagine 192">
          <a:extLst>
            <a:ext uri="{FF2B5EF4-FFF2-40B4-BE49-F238E27FC236}">
              <a16:creationId xmlns="" xmlns:a16="http://schemas.microsoft.com/office/drawing/2014/main" id="{ADC61AAB-56E9-7E9B-13A6-DDD62F602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08966000"/>
          <a:ext cx="408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217714</xdr:colOff>
      <xdr:row>21</xdr:row>
      <xdr:rowOff>0</xdr:rowOff>
    </xdr:to>
    <xdr:pic>
      <xdr:nvPicPr>
        <xdr:cNvPr id="195" name="Immagine 194">
          <a:extLst>
            <a:ext uri="{FF2B5EF4-FFF2-40B4-BE49-F238E27FC236}">
              <a16:creationId xmlns="" xmlns:a16="http://schemas.microsoft.com/office/drawing/2014/main" id="{B2B5FBB0-A0CA-3A98-7390-EBC40AC5A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10109000"/>
          <a:ext cx="217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201386</xdr:colOff>
      <xdr:row>22</xdr:row>
      <xdr:rowOff>0</xdr:rowOff>
    </xdr:to>
    <xdr:pic>
      <xdr:nvPicPr>
        <xdr:cNvPr id="197" name="Immagine 196">
          <a:extLst>
            <a:ext uri="{FF2B5EF4-FFF2-40B4-BE49-F238E27FC236}">
              <a16:creationId xmlns="" xmlns:a16="http://schemas.microsoft.com/office/drawing/2014/main" id="{E3BEEBB7-053E-1342-85C3-453774C2F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11252000"/>
          <a:ext cx="201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23</xdr:row>
      <xdr:rowOff>0</xdr:rowOff>
    </xdr:to>
    <xdr:pic>
      <xdr:nvPicPr>
        <xdr:cNvPr id="199" name="Immagine 198">
          <a:extLst>
            <a:ext uri="{FF2B5EF4-FFF2-40B4-BE49-F238E27FC236}">
              <a16:creationId xmlns="" xmlns:a16="http://schemas.microsoft.com/office/drawing/2014/main" id="{4C7B949F-6445-6045-156F-D3567A09F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12395000"/>
          <a:ext cx="190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212271</xdr:colOff>
      <xdr:row>24</xdr:row>
      <xdr:rowOff>0</xdr:rowOff>
    </xdr:to>
    <xdr:pic>
      <xdr:nvPicPr>
        <xdr:cNvPr id="201" name="Immagine 200">
          <a:extLst>
            <a:ext uri="{FF2B5EF4-FFF2-40B4-BE49-F238E27FC236}">
              <a16:creationId xmlns="" xmlns:a16="http://schemas.microsoft.com/office/drawing/2014/main" id="{417BD397-970F-05A2-E012-36EE4F1EE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13538000"/>
          <a:ext cx="212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201386</xdr:colOff>
      <xdr:row>25</xdr:row>
      <xdr:rowOff>0</xdr:rowOff>
    </xdr:to>
    <xdr:pic>
      <xdr:nvPicPr>
        <xdr:cNvPr id="203" name="Immagine 202">
          <a:extLst>
            <a:ext uri="{FF2B5EF4-FFF2-40B4-BE49-F238E27FC236}">
              <a16:creationId xmlns="" xmlns:a16="http://schemas.microsoft.com/office/drawing/2014/main" id="{FCC4A23E-AB56-3DC5-FD42-CE4DE2BA5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14681000"/>
          <a:ext cx="201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760787</xdr:rowOff>
    </xdr:to>
    <xdr:pic>
      <xdr:nvPicPr>
        <xdr:cNvPr id="205" name="Immagine 204">
          <a:extLst>
            <a:ext uri="{FF2B5EF4-FFF2-40B4-BE49-F238E27FC236}">
              <a16:creationId xmlns="" xmlns:a16="http://schemas.microsoft.com/office/drawing/2014/main" id="{08E593C6-F077-2E55-E9D2-B9E19391B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115824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</xdr:rowOff>
    </xdr:from>
    <xdr:to>
      <xdr:col>1</xdr:col>
      <xdr:colOff>0</xdr:colOff>
      <xdr:row>26</xdr:row>
      <xdr:rowOff>262090</xdr:rowOff>
    </xdr:to>
    <xdr:pic>
      <xdr:nvPicPr>
        <xdr:cNvPr id="239" name="Immagine 238">
          <a:extLst>
            <a:ext uri="{FF2B5EF4-FFF2-40B4-BE49-F238E27FC236}">
              <a16:creationId xmlns="" xmlns:a16="http://schemas.microsoft.com/office/drawing/2014/main" id="{9FAA0D6E-59EC-FA7E-5724-464D2E06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135255001"/>
          <a:ext cx="1143000" cy="2620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356732</xdr:rowOff>
    </xdr:to>
    <xdr:pic>
      <xdr:nvPicPr>
        <xdr:cNvPr id="241" name="Immagine 240">
          <a:extLst>
            <a:ext uri="{FF2B5EF4-FFF2-40B4-BE49-F238E27FC236}">
              <a16:creationId xmlns="" xmlns:a16="http://schemas.microsoft.com/office/drawing/2014/main" id="{F76B23AC-EEE7-CEAA-24B7-5F5CDCF9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36398000"/>
          <a:ext cx="1143000" cy="356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356732</xdr:rowOff>
    </xdr:to>
    <xdr:pic>
      <xdr:nvPicPr>
        <xdr:cNvPr id="243" name="Immagine 242">
          <a:extLst>
            <a:ext uri="{FF2B5EF4-FFF2-40B4-BE49-F238E27FC236}">
              <a16:creationId xmlns="" xmlns:a16="http://schemas.microsoft.com/office/drawing/2014/main" id="{50E2B857-1851-955B-DD53-F3C8E1970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37541000"/>
          <a:ext cx="1143000" cy="356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356732</xdr:rowOff>
    </xdr:to>
    <xdr:pic>
      <xdr:nvPicPr>
        <xdr:cNvPr id="245" name="Immagine 244">
          <a:extLst>
            <a:ext uri="{FF2B5EF4-FFF2-40B4-BE49-F238E27FC236}">
              <a16:creationId xmlns="" xmlns:a16="http://schemas.microsoft.com/office/drawing/2014/main" id="{FDFADEEF-98DC-9ABC-DF39-FFC840DAB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38684000"/>
          <a:ext cx="1143000" cy="356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356732</xdr:rowOff>
    </xdr:to>
    <xdr:pic>
      <xdr:nvPicPr>
        <xdr:cNvPr id="247" name="Immagine 246">
          <a:extLst>
            <a:ext uri="{FF2B5EF4-FFF2-40B4-BE49-F238E27FC236}">
              <a16:creationId xmlns="" xmlns:a16="http://schemas.microsoft.com/office/drawing/2014/main" id="{CD41FBF1-4BA4-BA9C-3402-272E082CB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39827000"/>
          <a:ext cx="1143000" cy="356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1</xdr:rowOff>
    </xdr:from>
    <xdr:to>
      <xdr:col>1</xdr:col>
      <xdr:colOff>0</xdr:colOff>
      <xdr:row>31</xdr:row>
      <xdr:rowOff>203848</xdr:rowOff>
    </xdr:to>
    <xdr:pic>
      <xdr:nvPicPr>
        <xdr:cNvPr id="249" name="Immagine 248">
          <a:extLst>
            <a:ext uri="{FF2B5EF4-FFF2-40B4-BE49-F238E27FC236}">
              <a16:creationId xmlns="" xmlns:a16="http://schemas.microsoft.com/office/drawing/2014/main" id="{27069184-9584-B688-0A1E-E5A1D010C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40970001"/>
          <a:ext cx="1143000" cy="2038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1</xdr:rowOff>
    </xdr:from>
    <xdr:to>
      <xdr:col>1</xdr:col>
      <xdr:colOff>0</xdr:colOff>
      <xdr:row>32</xdr:row>
      <xdr:rowOff>203848</xdr:rowOff>
    </xdr:to>
    <xdr:pic>
      <xdr:nvPicPr>
        <xdr:cNvPr id="251" name="Immagine 250">
          <a:extLst>
            <a:ext uri="{FF2B5EF4-FFF2-40B4-BE49-F238E27FC236}">
              <a16:creationId xmlns="" xmlns:a16="http://schemas.microsoft.com/office/drawing/2014/main" id="{878DDF63-3D54-60AB-DF29-D1AC5774E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42113001"/>
          <a:ext cx="1143000" cy="2038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1</xdr:rowOff>
    </xdr:from>
    <xdr:to>
      <xdr:col>1</xdr:col>
      <xdr:colOff>0</xdr:colOff>
      <xdr:row>33</xdr:row>
      <xdr:rowOff>203848</xdr:rowOff>
    </xdr:to>
    <xdr:pic>
      <xdr:nvPicPr>
        <xdr:cNvPr id="253" name="Immagine 252">
          <a:extLst>
            <a:ext uri="{FF2B5EF4-FFF2-40B4-BE49-F238E27FC236}">
              <a16:creationId xmlns="" xmlns:a16="http://schemas.microsoft.com/office/drawing/2014/main" id="{226DCB38-848B-9F67-7539-6A10A826B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43256001"/>
          <a:ext cx="1143000" cy="2038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</xdr:rowOff>
    </xdr:from>
    <xdr:to>
      <xdr:col>1</xdr:col>
      <xdr:colOff>0</xdr:colOff>
      <xdr:row>34</xdr:row>
      <xdr:rowOff>203848</xdr:rowOff>
    </xdr:to>
    <xdr:pic>
      <xdr:nvPicPr>
        <xdr:cNvPr id="255" name="Immagine 254">
          <a:extLst>
            <a:ext uri="{FF2B5EF4-FFF2-40B4-BE49-F238E27FC236}">
              <a16:creationId xmlns="" xmlns:a16="http://schemas.microsoft.com/office/drawing/2014/main" id="{A2453C74-01C5-D142-5958-85C92181E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44399001"/>
          <a:ext cx="1143000" cy="2038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1</xdr:rowOff>
    </xdr:from>
    <xdr:to>
      <xdr:col>1</xdr:col>
      <xdr:colOff>0</xdr:colOff>
      <xdr:row>35</xdr:row>
      <xdr:rowOff>203848</xdr:rowOff>
    </xdr:to>
    <xdr:pic>
      <xdr:nvPicPr>
        <xdr:cNvPr id="257" name="Immagine 256">
          <a:extLst>
            <a:ext uri="{FF2B5EF4-FFF2-40B4-BE49-F238E27FC236}">
              <a16:creationId xmlns="" xmlns:a16="http://schemas.microsoft.com/office/drawing/2014/main" id="{E13FD978-B3DC-BD94-C01A-6D8514EC5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45542001"/>
          <a:ext cx="1143000" cy="2038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851170</xdr:rowOff>
    </xdr:to>
    <xdr:pic>
      <xdr:nvPicPr>
        <xdr:cNvPr id="259" name="Immagine 258">
          <a:extLst>
            <a:ext uri="{FF2B5EF4-FFF2-40B4-BE49-F238E27FC236}">
              <a16:creationId xmlns="" xmlns:a16="http://schemas.microsoft.com/office/drawing/2014/main" id="{CCBA683C-DFD6-58F6-1AC7-991012BC5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46685000"/>
          <a:ext cx="1143000" cy="8511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680357</xdr:colOff>
      <xdr:row>38</xdr:row>
      <xdr:rowOff>0</xdr:rowOff>
    </xdr:to>
    <xdr:pic>
      <xdr:nvPicPr>
        <xdr:cNvPr id="263" name="Immagine 262">
          <a:extLst>
            <a:ext uri="{FF2B5EF4-FFF2-40B4-BE49-F238E27FC236}">
              <a16:creationId xmlns="" xmlns:a16="http://schemas.microsoft.com/office/drawing/2014/main" id="{756EE546-CA3C-857E-E2D0-394F2E3A0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489710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</xdr:row>
      <xdr:rowOff>0</xdr:rowOff>
    </xdr:from>
    <xdr:to>
      <xdr:col>0</xdr:col>
      <xdr:colOff>664030</xdr:colOff>
      <xdr:row>39</xdr:row>
      <xdr:rowOff>0</xdr:rowOff>
    </xdr:to>
    <xdr:pic>
      <xdr:nvPicPr>
        <xdr:cNvPr id="265" name="Immagine 264">
          <a:extLst>
            <a:ext uri="{FF2B5EF4-FFF2-40B4-BE49-F238E27FC236}">
              <a16:creationId xmlns="" xmlns:a16="http://schemas.microsoft.com/office/drawing/2014/main" id="{B714A813-63C3-6075-B9C4-F40E354AE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6" y="1501140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</xdr:row>
      <xdr:rowOff>0</xdr:rowOff>
    </xdr:from>
    <xdr:to>
      <xdr:col>0</xdr:col>
      <xdr:colOff>576944</xdr:colOff>
      <xdr:row>40</xdr:row>
      <xdr:rowOff>0</xdr:rowOff>
    </xdr:to>
    <xdr:pic>
      <xdr:nvPicPr>
        <xdr:cNvPr id="267" name="Immagine 266">
          <a:extLst>
            <a:ext uri="{FF2B5EF4-FFF2-40B4-BE49-F238E27FC236}">
              <a16:creationId xmlns="" xmlns:a16="http://schemas.microsoft.com/office/drawing/2014/main" id="{9C453DF1-68E4-C842-269C-C03BF220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6" y="151257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391886</xdr:colOff>
      <xdr:row>41</xdr:row>
      <xdr:rowOff>0</xdr:rowOff>
    </xdr:to>
    <xdr:pic>
      <xdr:nvPicPr>
        <xdr:cNvPr id="269" name="Immagine 268">
          <a:extLst>
            <a:ext uri="{FF2B5EF4-FFF2-40B4-BE49-F238E27FC236}">
              <a16:creationId xmlns="" xmlns:a16="http://schemas.microsoft.com/office/drawing/2014/main" id="{29EAE242-9952-2D7B-3A99-C0405E5F3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52400000"/>
          <a:ext cx="391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925286</xdr:colOff>
      <xdr:row>42</xdr:row>
      <xdr:rowOff>0</xdr:rowOff>
    </xdr:to>
    <xdr:pic>
      <xdr:nvPicPr>
        <xdr:cNvPr id="271" name="Immagine 270">
          <a:extLst>
            <a:ext uri="{FF2B5EF4-FFF2-40B4-BE49-F238E27FC236}">
              <a16:creationId xmlns="" xmlns:a16="http://schemas.microsoft.com/office/drawing/2014/main" id="{97802723-0FDE-47E3-BEC1-66CB10A0A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53543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760787</xdr:rowOff>
    </xdr:to>
    <xdr:pic>
      <xdr:nvPicPr>
        <xdr:cNvPr id="273" name="Immagine 272">
          <a:extLst>
            <a:ext uri="{FF2B5EF4-FFF2-40B4-BE49-F238E27FC236}">
              <a16:creationId xmlns="" xmlns:a16="http://schemas.microsoft.com/office/drawing/2014/main" id="{72B6435E-B585-B7D9-8583-2E0F4D2A1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154686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620486</xdr:colOff>
      <xdr:row>44</xdr:row>
      <xdr:rowOff>0</xdr:rowOff>
    </xdr:to>
    <xdr:pic>
      <xdr:nvPicPr>
        <xdr:cNvPr id="275" name="Immagine 274">
          <a:extLst>
            <a:ext uri="{FF2B5EF4-FFF2-40B4-BE49-F238E27FC236}">
              <a16:creationId xmlns="" xmlns:a16="http://schemas.microsoft.com/office/drawing/2014/main" id="{ECE9D90F-1DA9-20FA-BBE8-D7826B1E7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55829000"/>
          <a:ext cx="6204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</xdr:row>
      <xdr:rowOff>0</xdr:rowOff>
    </xdr:from>
    <xdr:to>
      <xdr:col>0</xdr:col>
      <xdr:colOff>642258</xdr:colOff>
      <xdr:row>45</xdr:row>
      <xdr:rowOff>0</xdr:rowOff>
    </xdr:to>
    <xdr:pic>
      <xdr:nvPicPr>
        <xdr:cNvPr id="277" name="Immagine 276">
          <a:extLst>
            <a:ext uri="{FF2B5EF4-FFF2-40B4-BE49-F238E27FC236}">
              <a16:creationId xmlns="" xmlns:a16="http://schemas.microsoft.com/office/drawing/2014/main" id="{7D00FAC0-591B-F8ED-A76E-2DB0059F9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6" y="1569720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522514</xdr:colOff>
      <xdr:row>46</xdr:row>
      <xdr:rowOff>0</xdr:rowOff>
    </xdr:to>
    <xdr:pic>
      <xdr:nvPicPr>
        <xdr:cNvPr id="279" name="Immagine 278">
          <a:extLst>
            <a:ext uri="{FF2B5EF4-FFF2-40B4-BE49-F238E27FC236}">
              <a16:creationId xmlns="" xmlns:a16="http://schemas.microsoft.com/office/drawing/2014/main" id="{AA5188D8-9BC9-B45E-5835-6C45A8809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581150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674914</xdr:colOff>
      <xdr:row>47</xdr:row>
      <xdr:rowOff>0</xdr:rowOff>
    </xdr:to>
    <xdr:pic>
      <xdr:nvPicPr>
        <xdr:cNvPr id="281" name="Immagine 280">
          <a:extLst>
            <a:ext uri="{FF2B5EF4-FFF2-40B4-BE49-F238E27FC236}">
              <a16:creationId xmlns="" xmlns:a16="http://schemas.microsoft.com/office/drawing/2014/main" id="{85196E3C-1054-37F8-07B3-5CBF63C9F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59258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47</xdr:row>
      <xdr:rowOff>760787</xdr:rowOff>
    </xdr:to>
    <xdr:pic>
      <xdr:nvPicPr>
        <xdr:cNvPr id="283" name="Immagine 282">
          <a:extLst>
            <a:ext uri="{FF2B5EF4-FFF2-40B4-BE49-F238E27FC236}">
              <a16:creationId xmlns="" xmlns:a16="http://schemas.microsoft.com/office/drawing/2014/main" id="{467C72FE-3EA1-35D1-B052-FE99CBAE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60401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625929</xdr:colOff>
      <xdr:row>49</xdr:row>
      <xdr:rowOff>0</xdr:rowOff>
    </xdr:to>
    <xdr:pic>
      <xdr:nvPicPr>
        <xdr:cNvPr id="285" name="Immagine 284">
          <a:extLst>
            <a:ext uri="{FF2B5EF4-FFF2-40B4-BE49-F238E27FC236}">
              <a16:creationId xmlns="" xmlns:a16="http://schemas.microsoft.com/office/drawing/2014/main" id="{DFBCE69F-AEDE-47E7-0C2D-4B936E630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615440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898071</xdr:colOff>
      <xdr:row>50</xdr:row>
      <xdr:rowOff>0</xdr:rowOff>
    </xdr:to>
    <xdr:pic>
      <xdr:nvPicPr>
        <xdr:cNvPr id="287" name="Immagine 286">
          <a:extLst>
            <a:ext uri="{FF2B5EF4-FFF2-40B4-BE49-F238E27FC236}">
              <a16:creationId xmlns="" xmlns:a16="http://schemas.microsoft.com/office/drawing/2014/main" id="{C1F43056-EAB4-9BB6-CAA4-9B69ED568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162687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549729</xdr:colOff>
      <xdr:row>51</xdr:row>
      <xdr:rowOff>0</xdr:rowOff>
    </xdr:to>
    <xdr:pic>
      <xdr:nvPicPr>
        <xdr:cNvPr id="289" name="Immagine 288">
          <a:extLst>
            <a:ext uri="{FF2B5EF4-FFF2-40B4-BE49-F238E27FC236}">
              <a16:creationId xmlns="" xmlns:a16="http://schemas.microsoft.com/office/drawing/2014/main" id="{4DEB8577-8BB5-26BF-37E3-14F4873DB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638300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751114</xdr:colOff>
      <xdr:row>52</xdr:row>
      <xdr:rowOff>0</xdr:rowOff>
    </xdr:to>
    <xdr:pic>
      <xdr:nvPicPr>
        <xdr:cNvPr id="291" name="Immagine 290">
          <a:extLst>
            <a:ext uri="{FF2B5EF4-FFF2-40B4-BE49-F238E27FC236}">
              <a16:creationId xmlns="" xmlns:a16="http://schemas.microsoft.com/office/drawing/2014/main" id="{272976AF-08C6-4BFE-85EB-D1704A4BA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649730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52</xdr:row>
      <xdr:rowOff>742586</xdr:rowOff>
    </xdr:to>
    <xdr:pic>
      <xdr:nvPicPr>
        <xdr:cNvPr id="295" name="Immagine 294">
          <a:extLst>
            <a:ext uri="{FF2B5EF4-FFF2-40B4-BE49-F238E27FC236}">
              <a16:creationId xmlns="" xmlns:a16="http://schemas.microsoft.com/office/drawing/2014/main" id="{2AF07B20-D3F2-5A9C-9D71-303AF10FC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1672590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1055914</xdr:colOff>
      <xdr:row>55</xdr:row>
      <xdr:rowOff>0</xdr:rowOff>
    </xdr:to>
    <xdr:pic>
      <xdr:nvPicPr>
        <xdr:cNvPr id="299" name="Immagine 298">
          <a:extLst>
            <a:ext uri="{FF2B5EF4-FFF2-40B4-BE49-F238E27FC236}">
              <a16:creationId xmlns="" xmlns:a16="http://schemas.microsoft.com/office/drawing/2014/main" id="{D59B592B-B09B-12AD-FA21-E37901043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169545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55</xdr:row>
      <xdr:rowOff>760787</xdr:rowOff>
    </xdr:to>
    <xdr:pic>
      <xdr:nvPicPr>
        <xdr:cNvPr id="301" name="Immagine 300">
          <a:extLst>
            <a:ext uri="{FF2B5EF4-FFF2-40B4-BE49-F238E27FC236}">
              <a16:creationId xmlns="" xmlns:a16="http://schemas.microsoft.com/office/drawing/2014/main" id="{643CA4CB-EC2D-6764-4BC4-137D05BCF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170688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760787</xdr:rowOff>
    </xdr:to>
    <xdr:pic>
      <xdr:nvPicPr>
        <xdr:cNvPr id="303" name="Immagine 302">
          <a:extLst>
            <a:ext uri="{FF2B5EF4-FFF2-40B4-BE49-F238E27FC236}">
              <a16:creationId xmlns="" xmlns:a16="http://schemas.microsoft.com/office/drawing/2014/main" id="{6F53CFED-7476-1627-8599-645E8E255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171831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756557</xdr:colOff>
      <xdr:row>59</xdr:row>
      <xdr:rowOff>0</xdr:rowOff>
    </xdr:to>
    <xdr:pic>
      <xdr:nvPicPr>
        <xdr:cNvPr id="311" name="Immagine 310">
          <a:extLst>
            <a:ext uri="{FF2B5EF4-FFF2-40B4-BE49-F238E27FC236}">
              <a16:creationId xmlns="" xmlns:a16="http://schemas.microsoft.com/office/drawing/2014/main" id="{F76E9DA2-1340-96AA-8925-18AA8CF1C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176403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1066800</xdr:colOff>
      <xdr:row>60</xdr:row>
      <xdr:rowOff>0</xdr:rowOff>
    </xdr:to>
    <xdr:pic>
      <xdr:nvPicPr>
        <xdr:cNvPr id="323" name="Immagine 322">
          <a:extLst>
            <a:ext uri="{FF2B5EF4-FFF2-40B4-BE49-F238E27FC236}">
              <a16:creationId xmlns="" xmlns:a16="http://schemas.microsoft.com/office/drawing/2014/main" id="{B159DF6E-09ED-D3DA-AA3A-023ED600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183261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987778</xdr:rowOff>
    </xdr:to>
    <xdr:pic>
      <xdr:nvPicPr>
        <xdr:cNvPr id="325" name="Immagine 324">
          <a:extLst>
            <a:ext uri="{FF2B5EF4-FFF2-40B4-BE49-F238E27FC236}">
              <a16:creationId xmlns="" xmlns:a16="http://schemas.microsoft.com/office/drawing/2014/main" id="{AB7E2E4B-6CD1-8E10-F94A-4AEAC7C1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1844040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987778</xdr:rowOff>
    </xdr:to>
    <xdr:pic>
      <xdr:nvPicPr>
        <xdr:cNvPr id="327" name="Immagine 326">
          <a:extLst>
            <a:ext uri="{FF2B5EF4-FFF2-40B4-BE49-F238E27FC236}">
              <a16:creationId xmlns="" xmlns:a16="http://schemas.microsoft.com/office/drawing/2014/main" id="{E66C127F-00A8-1A67-D4A7-6A4DCD9A9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1855470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62</xdr:row>
      <xdr:rowOff>1034612</xdr:rowOff>
    </xdr:to>
    <xdr:pic>
      <xdr:nvPicPr>
        <xdr:cNvPr id="329" name="Immagine 328">
          <a:extLst>
            <a:ext uri="{FF2B5EF4-FFF2-40B4-BE49-F238E27FC236}">
              <a16:creationId xmlns="" xmlns:a16="http://schemas.microsoft.com/office/drawing/2014/main" id="{7CCCF600-505E-BF5A-E09A-A4BD22BD0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866900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63</xdr:row>
      <xdr:rowOff>1034612</xdr:rowOff>
    </xdr:to>
    <xdr:pic>
      <xdr:nvPicPr>
        <xdr:cNvPr id="331" name="Immagine 330">
          <a:extLst>
            <a:ext uri="{FF2B5EF4-FFF2-40B4-BE49-F238E27FC236}">
              <a16:creationId xmlns="" xmlns:a16="http://schemas.microsoft.com/office/drawing/2014/main" id="{75480A32-4A25-2F8A-B1E4-359C3646F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878330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64</xdr:row>
      <xdr:rowOff>960120</xdr:rowOff>
    </xdr:to>
    <xdr:pic>
      <xdr:nvPicPr>
        <xdr:cNvPr id="341" name="Immagine 340">
          <a:extLst>
            <a:ext uri="{FF2B5EF4-FFF2-40B4-BE49-F238E27FC236}">
              <a16:creationId xmlns="" xmlns:a16="http://schemas.microsoft.com/office/drawing/2014/main" id="{5BFF84AC-02F6-B69A-6E2A-24BB81BAF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93548000"/>
          <a:ext cx="1143000" cy="9601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960120</xdr:rowOff>
    </xdr:to>
    <xdr:pic>
      <xdr:nvPicPr>
        <xdr:cNvPr id="343" name="Immagine 342">
          <a:extLst>
            <a:ext uri="{FF2B5EF4-FFF2-40B4-BE49-F238E27FC236}">
              <a16:creationId xmlns="" xmlns:a16="http://schemas.microsoft.com/office/drawing/2014/main" id="{40FA3EA2-F6CD-C964-A8EA-08592B0FC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94691000"/>
          <a:ext cx="1143000" cy="9601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1039586</xdr:colOff>
      <xdr:row>67</xdr:row>
      <xdr:rowOff>0</xdr:rowOff>
    </xdr:to>
    <xdr:pic>
      <xdr:nvPicPr>
        <xdr:cNvPr id="345" name="Immagine 344">
          <a:extLst>
            <a:ext uri="{FF2B5EF4-FFF2-40B4-BE49-F238E27FC236}">
              <a16:creationId xmlns="" xmlns:a16="http://schemas.microsoft.com/office/drawing/2014/main" id="{DCAB2FF3-F086-5B35-8EB5-709E7605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95834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1039586</xdr:colOff>
      <xdr:row>68</xdr:row>
      <xdr:rowOff>0</xdr:rowOff>
    </xdr:to>
    <xdr:pic>
      <xdr:nvPicPr>
        <xdr:cNvPr id="347" name="Immagine 346">
          <a:extLst>
            <a:ext uri="{FF2B5EF4-FFF2-40B4-BE49-F238E27FC236}">
              <a16:creationId xmlns="" xmlns:a16="http://schemas.microsoft.com/office/drawing/2014/main" id="{156D52F4-9006-B1F5-7D9D-4627D51DA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96977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1039586</xdr:colOff>
      <xdr:row>69</xdr:row>
      <xdr:rowOff>0</xdr:rowOff>
    </xdr:to>
    <xdr:pic>
      <xdr:nvPicPr>
        <xdr:cNvPr id="349" name="Immagine 348">
          <a:extLst>
            <a:ext uri="{FF2B5EF4-FFF2-40B4-BE49-F238E27FC236}">
              <a16:creationId xmlns="" xmlns:a16="http://schemas.microsoft.com/office/drawing/2014/main" id="{D5A10A19-079A-3650-CAF0-2BA181346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98120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1039586</xdr:colOff>
      <xdr:row>70</xdr:row>
      <xdr:rowOff>0</xdr:rowOff>
    </xdr:to>
    <xdr:pic>
      <xdr:nvPicPr>
        <xdr:cNvPr id="351" name="Immagine 350">
          <a:extLst>
            <a:ext uri="{FF2B5EF4-FFF2-40B4-BE49-F238E27FC236}">
              <a16:creationId xmlns="" xmlns:a16="http://schemas.microsoft.com/office/drawing/2014/main" id="{2B0E3758-7165-AF62-F53E-E96F42B17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99263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1039586</xdr:colOff>
      <xdr:row>71</xdr:row>
      <xdr:rowOff>0</xdr:rowOff>
    </xdr:to>
    <xdr:pic>
      <xdr:nvPicPr>
        <xdr:cNvPr id="353" name="Immagine 352">
          <a:extLst>
            <a:ext uri="{FF2B5EF4-FFF2-40B4-BE49-F238E27FC236}">
              <a16:creationId xmlns="" xmlns:a16="http://schemas.microsoft.com/office/drawing/2014/main" id="{E192D4B6-BB27-6896-26AF-4D3BAF730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00406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1</xdr:rowOff>
    </xdr:from>
    <xdr:to>
      <xdr:col>1</xdr:col>
      <xdr:colOff>0</xdr:colOff>
      <xdr:row>71</xdr:row>
      <xdr:rowOff>854200</xdr:rowOff>
    </xdr:to>
    <xdr:pic>
      <xdr:nvPicPr>
        <xdr:cNvPr id="355" name="Immagine 354">
          <a:extLst>
            <a:ext uri="{FF2B5EF4-FFF2-40B4-BE49-F238E27FC236}">
              <a16:creationId xmlns="" xmlns:a16="http://schemas.microsoft.com/office/drawing/2014/main" id="{42794A41-3B3B-0989-F27A-A8D55C3F1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01549001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1</xdr:rowOff>
    </xdr:from>
    <xdr:to>
      <xdr:col>1</xdr:col>
      <xdr:colOff>0</xdr:colOff>
      <xdr:row>72</xdr:row>
      <xdr:rowOff>854200</xdr:rowOff>
    </xdr:to>
    <xdr:pic>
      <xdr:nvPicPr>
        <xdr:cNvPr id="357" name="Immagine 356">
          <a:extLst>
            <a:ext uri="{FF2B5EF4-FFF2-40B4-BE49-F238E27FC236}">
              <a16:creationId xmlns="" xmlns:a16="http://schemas.microsoft.com/office/drawing/2014/main" id="{AB580339-B851-E507-31C0-9BBA92F5A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02692001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1</xdr:rowOff>
    </xdr:from>
    <xdr:to>
      <xdr:col>1</xdr:col>
      <xdr:colOff>0</xdr:colOff>
      <xdr:row>73</xdr:row>
      <xdr:rowOff>854200</xdr:rowOff>
    </xdr:to>
    <xdr:pic>
      <xdr:nvPicPr>
        <xdr:cNvPr id="359" name="Immagine 358">
          <a:extLst>
            <a:ext uri="{FF2B5EF4-FFF2-40B4-BE49-F238E27FC236}">
              <a16:creationId xmlns="" xmlns:a16="http://schemas.microsoft.com/office/drawing/2014/main" id="{2759D6E0-065D-F1D9-D936-15ACADBC0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03835001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1</xdr:rowOff>
    </xdr:from>
    <xdr:to>
      <xdr:col>1</xdr:col>
      <xdr:colOff>0</xdr:colOff>
      <xdr:row>74</xdr:row>
      <xdr:rowOff>854200</xdr:rowOff>
    </xdr:to>
    <xdr:pic>
      <xdr:nvPicPr>
        <xdr:cNvPr id="361" name="Immagine 360">
          <a:extLst>
            <a:ext uri="{FF2B5EF4-FFF2-40B4-BE49-F238E27FC236}">
              <a16:creationId xmlns="" xmlns:a16="http://schemas.microsoft.com/office/drawing/2014/main" id="{A50CA823-D833-D163-3274-130890977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04978001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1</xdr:rowOff>
    </xdr:from>
    <xdr:to>
      <xdr:col>1</xdr:col>
      <xdr:colOff>0</xdr:colOff>
      <xdr:row>75</xdr:row>
      <xdr:rowOff>854200</xdr:rowOff>
    </xdr:to>
    <xdr:pic>
      <xdr:nvPicPr>
        <xdr:cNvPr id="363" name="Immagine 362">
          <a:extLst>
            <a:ext uri="{FF2B5EF4-FFF2-40B4-BE49-F238E27FC236}">
              <a16:creationId xmlns="" xmlns:a16="http://schemas.microsoft.com/office/drawing/2014/main" id="{876E8C63-D0BD-0852-8AB5-50B88A206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06121001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1</xdr:rowOff>
    </xdr:from>
    <xdr:to>
      <xdr:col>1</xdr:col>
      <xdr:colOff>0</xdr:colOff>
      <xdr:row>76</xdr:row>
      <xdr:rowOff>854200</xdr:rowOff>
    </xdr:to>
    <xdr:pic>
      <xdr:nvPicPr>
        <xdr:cNvPr id="365" name="Immagine 364">
          <a:extLst>
            <a:ext uri="{FF2B5EF4-FFF2-40B4-BE49-F238E27FC236}">
              <a16:creationId xmlns="" xmlns:a16="http://schemas.microsoft.com/office/drawing/2014/main" id="{3A592CBC-E976-9195-282E-968C7F41A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07264001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1</xdr:rowOff>
    </xdr:from>
    <xdr:to>
      <xdr:col>1</xdr:col>
      <xdr:colOff>0</xdr:colOff>
      <xdr:row>77</xdr:row>
      <xdr:rowOff>854200</xdr:rowOff>
    </xdr:to>
    <xdr:pic>
      <xdr:nvPicPr>
        <xdr:cNvPr id="367" name="Immagine 366">
          <a:extLst>
            <a:ext uri="{FF2B5EF4-FFF2-40B4-BE49-F238E27FC236}">
              <a16:creationId xmlns="" xmlns:a16="http://schemas.microsoft.com/office/drawing/2014/main" id="{6DA0A6B6-3D2D-27BC-FC2E-CF220449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08407001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533400</xdr:colOff>
      <xdr:row>79</xdr:row>
      <xdr:rowOff>0</xdr:rowOff>
    </xdr:to>
    <xdr:pic>
      <xdr:nvPicPr>
        <xdr:cNvPr id="369" name="Immagine 368">
          <a:extLst>
            <a:ext uri="{FF2B5EF4-FFF2-40B4-BE49-F238E27FC236}">
              <a16:creationId xmlns="" xmlns:a16="http://schemas.microsoft.com/office/drawing/2014/main" id="{830AAB96-DBB2-F10C-53A8-907D3FE47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2095500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533400</xdr:colOff>
      <xdr:row>80</xdr:row>
      <xdr:rowOff>0</xdr:rowOff>
    </xdr:to>
    <xdr:pic>
      <xdr:nvPicPr>
        <xdr:cNvPr id="371" name="Immagine 370">
          <a:extLst>
            <a:ext uri="{FF2B5EF4-FFF2-40B4-BE49-F238E27FC236}">
              <a16:creationId xmlns="" xmlns:a16="http://schemas.microsoft.com/office/drawing/2014/main" id="{688D85CB-6821-B464-81EF-E15D18493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2106930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533400</xdr:colOff>
      <xdr:row>81</xdr:row>
      <xdr:rowOff>0</xdr:rowOff>
    </xdr:to>
    <xdr:pic>
      <xdr:nvPicPr>
        <xdr:cNvPr id="373" name="Immagine 372">
          <a:extLst>
            <a:ext uri="{FF2B5EF4-FFF2-40B4-BE49-F238E27FC236}">
              <a16:creationId xmlns="" xmlns:a16="http://schemas.microsoft.com/office/drawing/2014/main" id="{EEAA9E87-0D92-66B4-DD3B-DDBDDA9D9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2118360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81</xdr:row>
      <xdr:rowOff>889000</xdr:rowOff>
    </xdr:to>
    <xdr:pic>
      <xdr:nvPicPr>
        <xdr:cNvPr id="375" name="Immagine 374">
          <a:extLst>
            <a:ext uri="{FF2B5EF4-FFF2-40B4-BE49-F238E27FC236}">
              <a16:creationId xmlns="" xmlns:a16="http://schemas.microsoft.com/office/drawing/2014/main" id="{9A344143-1692-FB82-99AE-40A0A512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12979000"/>
          <a:ext cx="1143000" cy="889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82</xdr:row>
      <xdr:rowOff>991860</xdr:rowOff>
    </xdr:to>
    <xdr:pic>
      <xdr:nvPicPr>
        <xdr:cNvPr id="377" name="Immagine 376">
          <a:extLst>
            <a:ext uri="{FF2B5EF4-FFF2-40B4-BE49-F238E27FC236}">
              <a16:creationId xmlns="" xmlns:a16="http://schemas.microsoft.com/office/drawing/2014/main" id="{8BC784CB-CCC1-E058-8C08-BACCD713F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2141220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83</xdr:row>
      <xdr:rowOff>1066800</xdr:rowOff>
    </xdr:to>
    <xdr:pic>
      <xdr:nvPicPr>
        <xdr:cNvPr id="379" name="Immagine 378">
          <a:extLst>
            <a:ext uri="{FF2B5EF4-FFF2-40B4-BE49-F238E27FC236}">
              <a16:creationId xmlns="" xmlns:a16="http://schemas.microsoft.com/office/drawing/2014/main" id="{FE5734D3-E451-DD1D-B7A3-508D7097A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2152650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84</xdr:row>
      <xdr:rowOff>1121636</xdr:rowOff>
    </xdr:to>
    <xdr:pic>
      <xdr:nvPicPr>
        <xdr:cNvPr id="381" name="Immagine 380">
          <a:extLst>
            <a:ext uri="{FF2B5EF4-FFF2-40B4-BE49-F238E27FC236}">
              <a16:creationId xmlns="" xmlns:a16="http://schemas.microsoft.com/office/drawing/2014/main" id="{736BC3A5-2667-DA96-1E5C-C7BFA4B65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216408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85</xdr:row>
      <xdr:rowOff>1121636</xdr:rowOff>
    </xdr:to>
    <xdr:pic>
      <xdr:nvPicPr>
        <xdr:cNvPr id="383" name="Immagine 382">
          <a:extLst>
            <a:ext uri="{FF2B5EF4-FFF2-40B4-BE49-F238E27FC236}">
              <a16:creationId xmlns="" xmlns:a16="http://schemas.microsoft.com/office/drawing/2014/main" id="{45EB7106-339A-44D7-2A65-C597E0D74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217551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86</xdr:row>
      <xdr:rowOff>1121636</xdr:rowOff>
    </xdr:to>
    <xdr:pic>
      <xdr:nvPicPr>
        <xdr:cNvPr id="385" name="Immagine 384">
          <a:extLst>
            <a:ext uri="{FF2B5EF4-FFF2-40B4-BE49-F238E27FC236}">
              <a16:creationId xmlns="" xmlns:a16="http://schemas.microsoft.com/office/drawing/2014/main" id="{CDA22523-AB65-7F0E-913E-FE3FB1F24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218694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87</xdr:row>
      <xdr:rowOff>960120</xdr:rowOff>
    </xdr:to>
    <xdr:pic>
      <xdr:nvPicPr>
        <xdr:cNvPr id="387" name="Immagine 386">
          <a:extLst>
            <a:ext uri="{FF2B5EF4-FFF2-40B4-BE49-F238E27FC236}">
              <a16:creationId xmlns="" xmlns:a16="http://schemas.microsoft.com/office/drawing/2014/main" id="{A73AF796-F610-BEBC-AA36-6080897B7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19837000"/>
          <a:ext cx="1143000" cy="96012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88</xdr:row>
      <xdr:rowOff>0</xdr:rowOff>
    </xdr:from>
    <xdr:to>
      <xdr:col>0</xdr:col>
      <xdr:colOff>435430</xdr:colOff>
      <xdr:row>89</xdr:row>
      <xdr:rowOff>0</xdr:rowOff>
    </xdr:to>
    <xdr:pic>
      <xdr:nvPicPr>
        <xdr:cNvPr id="389" name="Immagine 388">
          <a:extLst>
            <a:ext uri="{FF2B5EF4-FFF2-40B4-BE49-F238E27FC236}">
              <a16:creationId xmlns="" xmlns:a16="http://schemas.microsoft.com/office/drawing/2014/main" id="{03B678F6-4468-74DA-997E-CEAF69E95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6" y="220980000"/>
          <a:ext cx="435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1</xdr:rowOff>
    </xdr:from>
    <xdr:to>
      <xdr:col>1</xdr:col>
      <xdr:colOff>0</xdr:colOff>
      <xdr:row>89</xdr:row>
      <xdr:rowOff>1000126</xdr:rowOff>
    </xdr:to>
    <xdr:pic>
      <xdr:nvPicPr>
        <xdr:cNvPr id="391" name="Immagine 390">
          <a:extLst>
            <a:ext uri="{FF2B5EF4-FFF2-40B4-BE49-F238E27FC236}">
              <a16:creationId xmlns="" xmlns:a16="http://schemas.microsoft.com/office/drawing/2014/main" id="{10FD88E5-F1CF-C398-FAA3-E04ED9BCD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22123001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1</xdr:rowOff>
    </xdr:from>
    <xdr:to>
      <xdr:col>1</xdr:col>
      <xdr:colOff>0</xdr:colOff>
      <xdr:row>90</xdr:row>
      <xdr:rowOff>1000126</xdr:rowOff>
    </xdr:to>
    <xdr:pic>
      <xdr:nvPicPr>
        <xdr:cNvPr id="393" name="Immagine 392">
          <a:extLst>
            <a:ext uri="{FF2B5EF4-FFF2-40B4-BE49-F238E27FC236}">
              <a16:creationId xmlns="" xmlns:a16="http://schemas.microsoft.com/office/drawing/2014/main" id="{7F792AEB-6FE7-08B3-FEBD-D340F9DF7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23266001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1</xdr:rowOff>
    </xdr:from>
    <xdr:to>
      <xdr:col>1</xdr:col>
      <xdr:colOff>0</xdr:colOff>
      <xdr:row>91</xdr:row>
      <xdr:rowOff>1000126</xdr:rowOff>
    </xdr:to>
    <xdr:pic>
      <xdr:nvPicPr>
        <xdr:cNvPr id="395" name="Immagine 394">
          <a:extLst>
            <a:ext uri="{FF2B5EF4-FFF2-40B4-BE49-F238E27FC236}">
              <a16:creationId xmlns="" xmlns:a16="http://schemas.microsoft.com/office/drawing/2014/main" id="{B76CD30D-896C-7BEA-0054-DF5995BE6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24409001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1</xdr:rowOff>
    </xdr:from>
    <xdr:to>
      <xdr:col>1</xdr:col>
      <xdr:colOff>0</xdr:colOff>
      <xdr:row>92</xdr:row>
      <xdr:rowOff>1000126</xdr:rowOff>
    </xdr:to>
    <xdr:pic>
      <xdr:nvPicPr>
        <xdr:cNvPr id="397" name="Immagine 396">
          <a:extLst>
            <a:ext uri="{FF2B5EF4-FFF2-40B4-BE49-F238E27FC236}">
              <a16:creationId xmlns="" xmlns:a16="http://schemas.microsoft.com/office/drawing/2014/main" id="{1EA1D90A-615D-D5A0-EBF0-9E4E296CF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25552001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1</xdr:rowOff>
    </xdr:from>
    <xdr:to>
      <xdr:col>1</xdr:col>
      <xdr:colOff>0</xdr:colOff>
      <xdr:row>93</xdr:row>
      <xdr:rowOff>1000126</xdr:rowOff>
    </xdr:to>
    <xdr:pic>
      <xdr:nvPicPr>
        <xdr:cNvPr id="399" name="Immagine 398">
          <a:extLst>
            <a:ext uri="{FF2B5EF4-FFF2-40B4-BE49-F238E27FC236}">
              <a16:creationId xmlns="" xmlns:a16="http://schemas.microsoft.com/office/drawing/2014/main" id="{C517942A-8607-C70B-7812-D4FC9F341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26695001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1</xdr:rowOff>
    </xdr:from>
    <xdr:to>
      <xdr:col>1</xdr:col>
      <xdr:colOff>0</xdr:colOff>
      <xdr:row>94</xdr:row>
      <xdr:rowOff>1000126</xdr:rowOff>
    </xdr:to>
    <xdr:pic>
      <xdr:nvPicPr>
        <xdr:cNvPr id="401" name="Immagine 400">
          <a:extLst>
            <a:ext uri="{FF2B5EF4-FFF2-40B4-BE49-F238E27FC236}">
              <a16:creationId xmlns="" xmlns:a16="http://schemas.microsoft.com/office/drawing/2014/main" id="{B451B451-AC7D-985D-B025-C1A946C26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27838001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1</xdr:rowOff>
    </xdr:from>
    <xdr:to>
      <xdr:col>1</xdr:col>
      <xdr:colOff>0</xdr:colOff>
      <xdr:row>95</xdr:row>
      <xdr:rowOff>1000126</xdr:rowOff>
    </xdr:to>
    <xdr:pic>
      <xdr:nvPicPr>
        <xdr:cNvPr id="403" name="Immagine 402">
          <a:extLst>
            <a:ext uri="{FF2B5EF4-FFF2-40B4-BE49-F238E27FC236}">
              <a16:creationId xmlns="" xmlns:a16="http://schemas.microsoft.com/office/drawing/2014/main" id="{4648FBD7-AF92-CF29-F3E2-DE37DEC02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28981001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96</xdr:row>
      <xdr:rowOff>1062080</xdr:rowOff>
    </xdr:to>
    <xdr:pic>
      <xdr:nvPicPr>
        <xdr:cNvPr id="405" name="Immagine 404">
          <a:extLst>
            <a:ext uri="{FF2B5EF4-FFF2-40B4-BE49-F238E27FC236}">
              <a16:creationId xmlns="" xmlns:a16="http://schemas.microsoft.com/office/drawing/2014/main" id="{670587DB-6C83-E009-8B07-2C3AB08A5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2301240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517071</xdr:colOff>
      <xdr:row>98</xdr:row>
      <xdr:rowOff>0</xdr:rowOff>
    </xdr:to>
    <xdr:pic>
      <xdr:nvPicPr>
        <xdr:cNvPr id="407" name="Immagine 406">
          <a:extLst>
            <a:ext uri="{FF2B5EF4-FFF2-40B4-BE49-F238E27FC236}">
              <a16:creationId xmlns="" xmlns:a16="http://schemas.microsoft.com/office/drawing/2014/main" id="{45AA25DE-9295-8059-BA5F-E404EDA19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231267000"/>
          <a:ext cx="517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517071</xdr:colOff>
      <xdr:row>99</xdr:row>
      <xdr:rowOff>0</xdr:rowOff>
    </xdr:to>
    <xdr:pic>
      <xdr:nvPicPr>
        <xdr:cNvPr id="409" name="Immagine 408">
          <a:extLst>
            <a:ext uri="{FF2B5EF4-FFF2-40B4-BE49-F238E27FC236}">
              <a16:creationId xmlns="" xmlns:a16="http://schemas.microsoft.com/office/drawing/2014/main" id="{263B822E-C17E-CE34-FAB0-184796B0B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232410000"/>
          <a:ext cx="517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647700</xdr:colOff>
      <xdr:row>100</xdr:row>
      <xdr:rowOff>0</xdr:rowOff>
    </xdr:to>
    <xdr:pic>
      <xdr:nvPicPr>
        <xdr:cNvPr id="411" name="Immagine 410">
          <a:extLst>
            <a:ext uri="{FF2B5EF4-FFF2-40B4-BE49-F238E27FC236}">
              <a16:creationId xmlns="" xmlns:a16="http://schemas.microsoft.com/office/drawing/2014/main" id="{36AFE122-4886-CE2E-5D2B-04FFCB19E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33553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647700</xdr:colOff>
      <xdr:row>101</xdr:row>
      <xdr:rowOff>0</xdr:rowOff>
    </xdr:to>
    <xdr:pic>
      <xdr:nvPicPr>
        <xdr:cNvPr id="413" name="Immagine 412">
          <a:extLst>
            <a:ext uri="{FF2B5EF4-FFF2-40B4-BE49-F238E27FC236}">
              <a16:creationId xmlns="" xmlns:a16="http://schemas.microsoft.com/office/drawing/2014/main" id="{B8CAFAE1-3A77-E79B-CB2B-8C5DBB7B3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34696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647700</xdr:colOff>
      <xdr:row>102</xdr:row>
      <xdr:rowOff>0</xdr:rowOff>
    </xdr:to>
    <xdr:pic>
      <xdr:nvPicPr>
        <xdr:cNvPr id="415" name="Immagine 414">
          <a:extLst>
            <a:ext uri="{FF2B5EF4-FFF2-40B4-BE49-F238E27FC236}">
              <a16:creationId xmlns="" xmlns:a16="http://schemas.microsoft.com/office/drawing/2014/main" id="{7E4B0772-E49B-B972-7589-E86333D3E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35839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647700</xdr:colOff>
      <xdr:row>103</xdr:row>
      <xdr:rowOff>0</xdr:rowOff>
    </xdr:to>
    <xdr:pic>
      <xdr:nvPicPr>
        <xdr:cNvPr id="417" name="Immagine 416">
          <a:extLst>
            <a:ext uri="{FF2B5EF4-FFF2-40B4-BE49-F238E27FC236}">
              <a16:creationId xmlns="" xmlns:a16="http://schemas.microsoft.com/office/drawing/2014/main" id="{32B854ED-503D-A47F-62F5-E5F1BC02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36982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647700</xdr:colOff>
      <xdr:row>104</xdr:row>
      <xdr:rowOff>0</xdr:rowOff>
    </xdr:to>
    <xdr:pic>
      <xdr:nvPicPr>
        <xdr:cNvPr id="419" name="Immagine 418">
          <a:extLst>
            <a:ext uri="{FF2B5EF4-FFF2-40B4-BE49-F238E27FC236}">
              <a16:creationId xmlns="" xmlns:a16="http://schemas.microsoft.com/office/drawing/2014/main" id="{E95C1931-C6BC-A20B-21ED-15AF884B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38125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696686</xdr:colOff>
      <xdr:row>105</xdr:row>
      <xdr:rowOff>0</xdr:rowOff>
    </xdr:to>
    <xdr:pic>
      <xdr:nvPicPr>
        <xdr:cNvPr id="463" name="Immagine 462">
          <a:extLst>
            <a:ext uri="{FF2B5EF4-FFF2-40B4-BE49-F238E27FC236}">
              <a16:creationId xmlns="" xmlns:a16="http://schemas.microsoft.com/office/drawing/2014/main" id="{E9812C23-6EA9-BBDC-1B40-424598CF6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632710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625929</xdr:colOff>
      <xdr:row>106</xdr:row>
      <xdr:rowOff>0</xdr:rowOff>
    </xdr:to>
    <xdr:pic>
      <xdr:nvPicPr>
        <xdr:cNvPr id="465" name="Immagine 464">
          <a:extLst>
            <a:ext uri="{FF2B5EF4-FFF2-40B4-BE49-F238E27FC236}">
              <a16:creationId xmlns="" xmlns:a16="http://schemas.microsoft.com/office/drawing/2014/main" id="{0FD14CC8-6670-6298-AFCC-5DE36B283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2644140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625929</xdr:colOff>
      <xdr:row>107</xdr:row>
      <xdr:rowOff>0</xdr:rowOff>
    </xdr:to>
    <xdr:pic>
      <xdr:nvPicPr>
        <xdr:cNvPr id="467" name="Immagine 466">
          <a:extLst>
            <a:ext uri="{FF2B5EF4-FFF2-40B4-BE49-F238E27FC236}">
              <a16:creationId xmlns="" xmlns:a16="http://schemas.microsoft.com/office/drawing/2014/main" id="{28D7C63D-3084-793A-6B9A-EDE0DF13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2655570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734786</xdr:colOff>
      <xdr:row>108</xdr:row>
      <xdr:rowOff>0</xdr:rowOff>
    </xdr:to>
    <xdr:pic>
      <xdr:nvPicPr>
        <xdr:cNvPr id="469" name="Immagine 468">
          <a:extLst>
            <a:ext uri="{FF2B5EF4-FFF2-40B4-BE49-F238E27FC236}">
              <a16:creationId xmlns="" xmlns:a16="http://schemas.microsoft.com/office/drawing/2014/main" id="{7ED22412-29D6-A8AA-D9BE-0ED3AA167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66700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571500</xdr:colOff>
      <xdr:row>109</xdr:row>
      <xdr:rowOff>0</xdr:rowOff>
    </xdr:to>
    <xdr:pic>
      <xdr:nvPicPr>
        <xdr:cNvPr id="471" name="Immagine 470">
          <a:extLst>
            <a:ext uri="{FF2B5EF4-FFF2-40B4-BE49-F238E27FC236}">
              <a16:creationId xmlns="" xmlns:a16="http://schemas.microsoft.com/office/drawing/2014/main" id="{DD1836F6-FAB3-EBB3-967B-377A52DF5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67843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876300</xdr:colOff>
      <xdr:row>110</xdr:row>
      <xdr:rowOff>0</xdr:rowOff>
    </xdr:to>
    <xdr:pic>
      <xdr:nvPicPr>
        <xdr:cNvPr id="473" name="Immagine 472">
          <a:extLst>
            <a:ext uri="{FF2B5EF4-FFF2-40B4-BE49-F238E27FC236}">
              <a16:creationId xmlns="" xmlns:a16="http://schemas.microsoft.com/office/drawing/2014/main" id="{7EC3F0DD-5C57-EBA1-BD12-ACDF0A10F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268986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1077686</xdr:colOff>
      <xdr:row>111</xdr:row>
      <xdr:rowOff>0</xdr:rowOff>
    </xdr:to>
    <xdr:pic>
      <xdr:nvPicPr>
        <xdr:cNvPr id="475" name="Immagine 474">
          <a:extLst>
            <a:ext uri="{FF2B5EF4-FFF2-40B4-BE49-F238E27FC236}">
              <a16:creationId xmlns="" xmlns:a16="http://schemas.microsoft.com/office/drawing/2014/main" id="{D0B515FB-C9E5-98C8-30FD-163A640A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70129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1</xdr:rowOff>
    </xdr:from>
    <xdr:to>
      <xdr:col>1</xdr:col>
      <xdr:colOff>0</xdr:colOff>
      <xdr:row>111</xdr:row>
      <xdr:rowOff>937618</xdr:rowOff>
    </xdr:to>
    <xdr:pic>
      <xdr:nvPicPr>
        <xdr:cNvPr id="477" name="Immagine 476">
          <a:extLst>
            <a:ext uri="{FF2B5EF4-FFF2-40B4-BE49-F238E27FC236}">
              <a16:creationId xmlns="" xmlns:a16="http://schemas.microsoft.com/office/drawing/2014/main" id="{D5DA5326-24A4-043D-34D0-D4517F219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271272001"/>
          <a:ext cx="1143000" cy="9376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1099457</xdr:colOff>
      <xdr:row>113</xdr:row>
      <xdr:rowOff>0</xdr:rowOff>
    </xdr:to>
    <xdr:pic>
      <xdr:nvPicPr>
        <xdr:cNvPr id="479" name="Immagine 478">
          <a:extLst>
            <a:ext uri="{FF2B5EF4-FFF2-40B4-BE49-F238E27FC236}">
              <a16:creationId xmlns="" xmlns:a16="http://schemas.microsoft.com/office/drawing/2014/main" id="{C258F417-C2BE-B562-4FC4-450493378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72415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1099457</xdr:colOff>
      <xdr:row>114</xdr:row>
      <xdr:rowOff>0</xdr:rowOff>
    </xdr:to>
    <xdr:pic>
      <xdr:nvPicPr>
        <xdr:cNvPr id="481" name="Immagine 480">
          <a:extLst>
            <a:ext uri="{FF2B5EF4-FFF2-40B4-BE49-F238E27FC236}">
              <a16:creationId xmlns="" xmlns:a16="http://schemas.microsoft.com/office/drawing/2014/main" id="{61DC6B45-9DD7-F762-6125-E8E1ABE01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73558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1099457</xdr:colOff>
      <xdr:row>115</xdr:row>
      <xdr:rowOff>0</xdr:rowOff>
    </xdr:to>
    <xdr:pic>
      <xdr:nvPicPr>
        <xdr:cNvPr id="483" name="Immagine 482">
          <a:extLst>
            <a:ext uri="{FF2B5EF4-FFF2-40B4-BE49-F238E27FC236}">
              <a16:creationId xmlns="" xmlns:a16="http://schemas.microsoft.com/office/drawing/2014/main" id="{FAC1F040-6EE5-4E6F-BB3C-A715B8358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74701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1099457</xdr:colOff>
      <xdr:row>116</xdr:row>
      <xdr:rowOff>0</xdr:rowOff>
    </xdr:to>
    <xdr:pic>
      <xdr:nvPicPr>
        <xdr:cNvPr id="485" name="Immagine 484">
          <a:extLst>
            <a:ext uri="{FF2B5EF4-FFF2-40B4-BE49-F238E27FC236}">
              <a16:creationId xmlns="" xmlns:a16="http://schemas.microsoft.com/office/drawing/2014/main" id="{9806DE46-CD36-129F-A660-851EF1408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75844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1099457</xdr:colOff>
      <xdr:row>117</xdr:row>
      <xdr:rowOff>0</xdr:rowOff>
    </xdr:to>
    <xdr:pic>
      <xdr:nvPicPr>
        <xdr:cNvPr id="487" name="Immagine 486">
          <a:extLst>
            <a:ext uri="{FF2B5EF4-FFF2-40B4-BE49-F238E27FC236}">
              <a16:creationId xmlns="" xmlns:a16="http://schemas.microsoft.com/office/drawing/2014/main" id="{9CAF22BA-981B-2BCE-DB08-B236129AE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76987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1099457</xdr:colOff>
      <xdr:row>118</xdr:row>
      <xdr:rowOff>0</xdr:rowOff>
    </xdr:to>
    <xdr:pic>
      <xdr:nvPicPr>
        <xdr:cNvPr id="489" name="Immagine 488">
          <a:extLst>
            <a:ext uri="{FF2B5EF4-FFF2-40B4-BE49-F238E27FC236}">
              <a16:creationId xmlns="" xmlns:a16="http://schemas.microsoft.com/office/drawing/2014/main" id="{817D9F0A-5778-6A2A-BEA8-578B52689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781300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1132114</xdr:colOff>
      <xdr:row>119</xdr:row>
      <xdr:rowOff>0</xdr:rowOff>
    </xdr:to>
    <xdr:pic>
      <xdr:nvPicPr>
        <xdr:cNvPr id="491" name="Immagine 490">
          <a:extLst>
            <a:ext uri="{FF2B5EF4-FFF2-40B4-BE49-F238E27FC236}">
              <a16:creationId xmlns="" xmlns:a16="http://schemas.microsoft.com/office/drawing/2014/main" id="{4EFE3940-34A0-A74A-A8D1-8068D4A34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279273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1132114</xdr:colOff>
      <xdr:row>120</xdr:row>
      <xdr:rowOff>0</xdr:rowOff>
    </xdr:to>
    <xdr:pic>
      <xdr:nvPicPr>
        <xdr:cNvPr id="493" name="Immagine 492">
          <a:extLst>
            <a:ext uri="{FF2B5EF4-FFF2-40B4-BE49-F238E27FC236}">
              <a16:creationId xmlns="" xmlns:a16="http://schemas.microsoft.com/office/drawing/2014/main" id="{0B60147C-E6C4-8AC6-A15C-43DA8BD5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280416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1132114</xdr:colOff>
      <xdr:row>121</xdr:row>
      <xdr:rowOff>0</xdr:rowOff>
    </xdr:to>
    <xdr:pic>
      <xdr:nvPicPr>
        <xdr:cNvPr id="495" name="Immagine 494">
          <a:extLst>
            <a:ext uri="{FF2B5EF4-FFF2-40B4-BE49-F238E27FC236}">
              <a16:creationId xmlns="" xmlns:a16="http://schemas.microsoft.com/office/drawing/2014/main" id="{4C05ACFC-CEFD-FE4B-A147-B071E37BE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281559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1132114</xdr:colOff>
      <xdr:row>122</xdr:row>
      <xdr:rowOff>0</xdr:rowOff>
    </xdr:to>
    <xdr:pic>
      <xdr:nvPicPr>
        <xdr:cNvPr id="497" name="Immagine 496">
          <a:extLst>
            <a:ext uri="{FF2B5EF4-FFF2-40B4-BE49-F238E27FC236}">
              <a16:creationId xmlns="" xmlns:a16="http://schemas.microsoft.com/office/drawing/2014/main" id="{13E84513-7AF1-E661-E0BA-2975CA166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282702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1121229</xdr:colOff>
      <xdr:row>123</xdr:row>
      <xdr:rowOff>0</xdr:rowOff>
    </xdr:to>
    <xdr:pic>
      <xdr:nvPicPr>
        <xdr:cNvPr id="499" name="Immagine 498">
          <a:extLst>
            <a:ext uri="{FF2B5EF4-FFF2-40B4-BE49-F238E27FC236}">
              <a16:creationId xmlns="" xmlns:a16="http://schemas.microsoft.com/office/drawing/2014/main" id="{A431B4CD-2C0E-5B1B-9F37-46C8ECB36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283845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1121229</xdr:colOff>
      <xdr:row>124</xdr:row>
      <xdr:rowOff>0</xdr:rowOff>
    </xdr:to>
    <xdr:pic>
      <xdr:nvPicPr>
        <xdr:cNvPr id="501" name="Immagine 500">
          <a:extLst>
            <a:ext uri="{FF2B5EF4-FFF2-40B4-BE49-F238E27FC236}">
              <a16:creationId xmlns="" xmlns:a16="http://schemas.microsoft.com/office/drawing/2014/main" id="{2167D000-6636-E659-9C53-047C446A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284988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1121229</xdr:colOff>
      <xdr:row>125</xdr:row>
      <xdr:rowOff>0</xdr:rowOff>
    </xdr:to>
    <xdr:pic>
      <xdr:nvPicPr>
        <xdr:cNvPr id="503" name="Immagine 502">
          <a:extLst>
            <a:ext uri="{FF2B5EF4-FFF2-40B4-BE49-F238E27FC236}">
              <a16:creationId xmlns="" xmlns:a16="http://schemas.microsoft.com/office/drawing/2014/main" id="{AA04C7E4-DF63-D9A9-93F5-6B8EEC764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286131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1121229</xdr:colOff>
      <xdr:row>126</xdr:row>
      <xdr:rowOff>0</xdr:rowOff>
    </xdr:to>
    <xdr:pic>
      <xdr:nvPicPr>
        <xdr:cNvPr id="505" name="Immagine 504">
          <a:extLst>
            <a:ext uri="{FF2B5EF4-FFF2-40B4-BE49-F238E27FC236}">
              <a16:creationId xmlns="" xmlns:a16="http://schemas.microsoft.com/office/drawing/2014/main" id="{76804F8B-E274-4699-95CD-5F748A8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287274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1121229</xdr:colOff>
      <xdr:row>127</xdr:row>
      <xdr:rowOff>0</xdr:rowOff>
    </xdr:to>
    <xdr:pic>
      <xdr:nvPicPr>
        <xdr:cNvPr id="507" name="Immagine 506">
          <a:extLst>
            <a:ext uri="{FF2B5EF4-FFF2-40B4-BE49-F238E27FC236}">
              <a16:creationId xmlns="" xmlns:a16="http://schemas.microsoft.com/office/drawing/2014/main" id="{C2DDA7A0-4E67-D383-090F-A1788CB26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288417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1121229</xdr:colOff>
      <xdr:row>128</xdr:row>
      <xdr:rowOff>0</xdr:rowOff>
    </xdr:to>
    <xdr:pic>
      <xdr:nvPicPr>
        <xdr:cNvPr id="509" name="Immagine 508">
          <a:extLst>
            <a:ext uri="{FF2B5EF4-FFF2-40B4-BE49-F238E27FC236}">
              <a16:creationId xmlns="" xmlns:a16="http://schemas.microsoft.com/office/drawing/2014/main" id="{52F6D891-04D6-E407-FC7F-C77DA333B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289560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1</xdr:rowOff>
    </xdr:from>
    <xdr:to>
      <xdr:col>1</xdr:col>
      <xdr:colOff>0</xdr:colOff>
      <xdr:row>128</xdr:row>
      <xdr:rowOff>1039092</xdr:rowOff>
    </xdr:to>
    <xdr:pic>
      <xdr:nvPicPr>
        <xdr:cNvPr id="511" name="Immagine 510">
          <a:extLst>
            <a:ext uri="{FF2B5EF4-FFF2-40B4-BE49-F238E27FC236}">
              <a16:creationId xmlns="" xmlns:a16="http://schemas.microsoft.com/office/drawing/2014/main" id="{99FB0194-DFB5-C97F-315B-026909F98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290703001"/>
          <a:ext cx="1143000" cy="10390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1</xdr:rowOff>
    </xdr:from>
    <xdr:to>
      <xdr:col>1</xdr:col>
      <xdr:colOff>0</xdr:colOff>
      <xdr:row>129</xdr:row>
      <xdr:rowOff>1057402</xdr:rowOff>
    </xdr:to>
    <xdr:pic>
      <xdr:nvPicPr>
        <xdr:cNvPr id="513" name="Immagine 512">
          <a:extLst>
            <a:ext uri="{FF2B5EF4-FFF2-40B4-BE49-F238E27FC236}">
              <a16:creationId xmlns="" xmlns:a16="http://schemas.microsoft.com/office/drawing/2014/main" id="{70BE1DC3-7DEB-E763-0772-CBDE51105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291846001"/>
          <a:ext cx="1143000" cy="10574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1</xdr:rowOff>
    </xdr:from>
    <xdr:to>
      <xdr:col>1</xdr:col>
      <xdr:colOff>0</xdr:colOff>
      <xdr:row>130</xdr:row>
      <xdr:rowOff>1057402</xdr:rowOff>
    </xdr:to>
    <xdr:pic>
      <xdr:nvPicPr>
        <xdr:cNvPr id="515" name="Immagine 514">
          <a:extLst>
            <a:ext uri="{FF2B5EF4-FFF2-40B4-BE49-F238E27FC236}">
              <a16:creationId xmlns="" xmlns:a16="http://schemas.microsoft.com/office/drawing/2014/main" id="{0384D3C2-FAFA-4233-1C11-B284D2EB2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292989001"/>
          <a:ext cx="1143000" cy="10574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631371</xdr:colOff>
      <xdr:row>132</xdr:row>
      <xdr:rowOff>0</xdr:rowOff>
    </xdr:to>
    <xdr:pic>
      <xdr:nvPicPr>
        <xdr:cNvPr id="517" name="Immagine 516">
          <a:extLst>
            <a:ext uri="{FF2B5EF4-FFF2-40B4-BE49-F238E27FC236}">
              <a16:creationId xmlns="" xmlns:a16="http://schemas.microsoft.com/office/drawing/2014/main" id="{17473C09-2585-8C50-8ADA-3222DA58D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94132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631371</xdr:colOff>
      <xdr:row>133</xdr:row>
      <xdr:rowOff>0</xdr:rowOff>
    </xdr:to>
    <xdr:pic>
      <xdr:nvPicPr>
        <xdr:cNvPr id="519" name="Immagine 518">
          <a:extLst>
            <a:ext uri="{FF2B5EF4-FFF2-40B4-BE49-F238E27FC236}">
              <a16:creationId xmlns="" xmlns:a16="http://schemas.microsoft.com/office/drawing/2014/main" id="{1FA0E812-7705-03FE-3BF8-4E1933271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95275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631371</xdr:colOff>
      <xdr:row>134</xdr:row>
      <xdr:rowOff>0</xdr:rowOff>
    </xdr:to>
    <xdr:pic>
      <xdr:nvPicPr>
        <xdr:cNvPr id="521" name="Immagine 520">
          <a:extLst>
            <a:ext uri="{FF2B5EF4-FFF2-40B4-BE49-F238E27FC236}">
              <a16:creationId xmlns="" xmlns:a16="http://schemas.microsoft.com/office/drawing/2014/main" id="{C0950E02-3451-657E-3631-895B005FA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96418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631371</xdr:colOff>
      <xdr:row>135</xdr:row>
      <xdr:rowOff>0</xdr:rowOff>
    </xdr:to>
    <xdr:pic>
      <xdr:nvPicPr>
        <xdr:cNvPr id="523" name="Immagine 522">
          <a:extLst>
            <a:ext uri="{FF2B5EF4-FFF2-40B4-BE49-F238E27FC236}">
              <a16:creationId xmlns="" xmlns:a16="http://schemas.microsoft.com/office/drawing/2014/main" id="{B8BE398F-F78D-6CF2-0CF9-AA355268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97561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631371</xdr:colOff>
      <xdr:row>136</xdr:row>
      <xdr:rowOff>0</xdr:rowOff>
    </xdr:to>
    <xdr:pic>
      <xdr:nvPicPr>
        <xdr:cNvPr id="525" name="Immagine 524">
          <a:extLst>
            <a:ext uri="{FF2B5EF4-FFF2-40B4-BE49-F238E27FC236}">
              <a16:creationId xmlns="" xmlns:a16="http://schemas.microsoft.com/office/drawing/2014/main" id="{10201619-E174-0869-881A-D44CE2AAB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98704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631371</xdr:colOff>
      <xdr:row>137</xdr:row>
      <xdr:rowOff>0</xdr:rowOff>
    </xdr:to>
    <xdr:pic>
      <xdr:nvPicPr>
        <xdr:cNvPr id="527" name="Immagine 526">
          <a:extLst>
            <a:ext uri="{FF2B5EF4-FFF2-40B4-BE49-F238E27FC236}">
              <a16:creationId xmlns="" xmlns:a16="http://schemas.microsoft.com/office/drawing/2014/main" id="{DE7527F0-3463-F8D9-43B9-9050297F6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99847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658586</xdr:colOff>
      <xdr:row>138</xdr:row>
      <xdr:rowOff>0</xdr:rowOff>
    </xdr:to>
    <xdr:pic>
      <xdr:nvPicPr>
        <xdr:cNvPr id="529" name="Immagine 528">
          <a:extLst>
            <a:ext uri="{FF2B5EF4-FFF2-40B4-BE49-F238E27FC236}">
              <a16:creationId xmlns="" xmlns:a16="http://schemas.microsoft.com/office/drawing/2014/main" id="{3F03AF14-E7BE-D9B9-D0FB-42DE1BA2D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300990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658586</xdr:colOff>
      <xdr:row>139</xdr:row>
      <xdr:rowOff>0</xdr:rowOff>
    </xdr:to>
    <xdr:pic>
      <xdr:nvPicPr>
        <xdr:cNvPr id="531" name="Immagine 530">
          <a:extLst>
            <a:ext uri="{FF2B5EF4-FFF2-40B4-BE49-F238E27FC236}">
              <a16:creationId xmlns="" xmlns:a16="http://schemas.microsoft.com/office/drawing/2014/main" id="{F9F3A283-53D6-B192-2161-02853C7E9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302133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658586</xdr:colOff>
      <xdr:row>140</xdr:row>
      <xdr:rowOff>0</xdr:rowOff>
    </xdr:to>
    <xdr:pic>
      <xdr:nvPicPr>
        <xdr:cNvPr id="533" name="Immagine 532">
          <a:extLst>
            <a:ext uri="{FF2B5EF4-FFF2-40B4-BE49-F238E27FC236}">
              <a16:creationId xmlns="" xmlns:a16="http://schemas.microsoft.com/office/drawing/2014/main" id="{7B48EFBF-F776-95C8-FC37-4580A4A34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303276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658586</xdr:colOff>
      <xdr:row>141</xdr:row>
      <xdr:rowOff>0</xdr:rowOff>
    </xdr:to>
    <xdr:pic>
      <xdr:nvPicPr>
        <xdr:cNvPr id="535" name="Immagine 534">
          <a:extLst>
            <a:ext uri="{FF2B5EF4-FFF2-40B4-BE49-F238E27FC236}">
              <a16:creationId xmlns="" xmlns:a16="http://schemas.microsoft.com/office/drawing/2014/main" id="{0270690C-F4A2-48B0-F3A7-40109643C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304419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664029</xdr:colOff>
      <xdr:row>142</xdr:row>
      <xdr:rowOff>0</xdr:rowOff>
    </xdr:to>
    <xdr:pic>
      <xdr:nvPicPr>
        <xdr:cNvPr id="537" name="Immagine 536">
          <a:extLst>
            <a:ext uri="{FF2B5EF4-FFF2-40B4-BE49-F238E27FC236}">
              <a16:creationId xmlns="" xmlns:a16="http://schemas.microsoft.com/office/drawing/2014/main" id="{64C4C18E-B12A-3FD9-78C8-DC9FA7223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3055620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664029</xdr:colOff>
      <xdr:row>143</xdr:row>
      <xdr:rowOff>0</xdr:rowOff>
    </xdr:to>
    <xdr:pic>
      <xdr:nvPicPr>
        <xdr:cNvPr id="539" name="Immagine 538">
          <a:extLst>
            <a:ext uri="{FF2B5EF4-FFF2-40B4-BE49-F238E27FC236}">
              <a16:creationId xmlns="" xmlns:a16="http://schemas.microsoft.com/office/drawing/2014/main" id="{C92290D4-F23B-60B0-220F-CF431D87C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3067050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664029</xdr:colOff>
      <xdr:row>144</xdr:row>
      <xdr:rowOff>0</xdr:rowOff>
    </xdr:to>
    <xdr:pic>
      <xdr:nvPicPr>
        <xdr:cNvPr id="541" name="Immagine 540">
          <a:extLst>
            <a:ext uri="{FF2B5EF4-FFF2-40B4-BE49-F238E27FC236}">
              <a16:creationId xmlns="" xmlns:a16="http://schemas.microsoft.com/office/drawing/2014/main" id="{A9FA2EF0-9744-9CBA-6C08-E2957C0E3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3078480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987778</xdr:rowOff>
    </xdr:to>
    <xdr:pic>
      <xdr:nvPicPr>
        <xdr:cNvPr id="543" name="Immagine 542">
          <a:extLst>
            <a:ext uri="{FF2B5EF4-FFF2-40B4-BE49-F238E27FC236}">
              <a16:creationId xmlns="" xmlns:a16="http://schemas.microsoft.com/office/drawing/2014/main" id="{72865492-6110-344F-A826-A6522450E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3089910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1</xdr:rowOff>
    </xdr:from>
    <xdr:to>
      <xdr:col>1</xdr:col>
      <xdr:colOff>0</xdr:colOff>
      <xdr:row>145</xdr:row>
      <xdr:rowOff>1101056</xdr:rowOff>
    </xdr:to>
    <xdr:pic>
      <xdr:nvPicPr>
        <xdr:cNvPr id="545" name="Immagine 544">
          <a:extLst>
            <a:ext uri="{FF2B5EF4-FFF2-40B4-BE49-F238E27FC236}">
              <a16:creationId xmlns="" xmlns:a16="http://schemas.microsoft.com/office/drawing/2014/main" id="{864001FD-FC5E-F459-1EA3-68D63C103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310134001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1</xdr:rowOff>
    </xdr:from>
    <xdr:to>
      <xdr:col>1</xdr:col>
      <xdr:colOff>0</xdr:colOff>
      <xdr:row>146</xdr:row>
      <xdr:rowOff>1101056</xdr:rowOff>
    </xdr:to>
    <xdr:pic>
      <xdr:nvPicPr>
        <xdr:cNvPr id="547" name="Immagine 546">
          <a:extLst>
            <a:ext uri="{FF2B5EF4-FFF2-40B4-BE49-F238E27FC236}">
              <a16:creationId xmlns="" xmlns:a16="http://schemas.microsoft.com/office/drawing/2014/main" id="{66092068-D8CD-3338-84AD-1E311D36E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311277001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1</xdr:rowOff>
    </xdr:from>
    <xdr:to>
      <xdr:col>1</xdr:col>
      <xdr:colOff>0</xdr:colOff>
      <xdr:row>147</xdr:row>
      <xdr:rowOff>1052764</xdr:rowOff>
    </xdr:to>
    <xdr:pic>
      <xdr:nvPicPr>
        <xdr:cNvPr id="549" name="Immagine 548">
          <a:extLst>
            <a:ext uri="{FF2B5EF4-FFF2-40B4-BE49-F238E27FC236}">
              <a16:creationId xmlns="" xmlns:a16="http://schemas.microsoft.com/office/drawing/2014/main" id="{BA6D64A5-E143-2B3C-C7E9-2E4222B50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312420001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1</xdr:rowOff>
    </xdr:from>
    <xdr:to>
      <xdr:col>1</xdr:col>
      <xdr:colOff>0</xdr:colOff>
      <xdr:row>148</xdr:row>
      <xdr:rowOff>1052764</xdr:rowOff>
    </xdr:to>
    <xdr:pic>
      <xdr:nvPicPr>
        <xdr:cNvPr id="551" name="Immagine 550">
          <a:extLst>
            <a:ext uri="{FF2B5EF4-FFF2-40B4-BE49-F238E27FC236}">
              <a16:creationId xmlns="" xmlns:a16="http://schemas.microsoft.com/office/drawing/2014/main" id="{78383981-059A-E559-5060-5B385DBE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313563001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149</xdr:row>
      <xdr:rowOff>1111250</xdr:rowOff>
    </xdr:to>
    <xdr:pic>
      <xdr:nvPicPr>
        <xdr:cNvPr id="553" name="Immagine 552">
          <a:extLst>
            <a:ext uri="{FF2B5EF4-FFF2-40B4-BE49-F238E27FC236}">
              <a16:creationId xmlns="" xmlns:a16="http://schemas.microsoft.com/office/drawing/2014/main" id="{B61EFA72-A428-03DA-0308-4181F7C40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314706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150</xdr:row>
      <xdr:rowOff>1111250</xdr:rowOff>
    </xdr:to>
    <xdr:pic>
      <xdr:nvPicPr>
        <xdr:cNvPr id="555" name="Immagine 554">
          <a:extLst>
            <a:ext uri="{FF2B5EF4-FFF2-40B4-BE49-F238E27FC236}">
              <a16:creationId xmlns="" xmlns:a16="http://schemas.microsoft.com/office/drawing/2014/main" id="{02C52ABD-5F41-4D5F-619E-FA3837E73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315849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151</xdr:row>
      <xdr:rowOff>1111250</xdr:rowOff>
    </xdr:to>
    <xdr:pic>
      <xdr:nvPicPr>
        <xdr:cNvPr id="557" name="Immagine 556">
          <a:extLst>
            <a:ext uri="{FF2B5EF4-FFF2-40B4-BE49-F238E27FC236}">
              <a16:creationId xmlns="" xmlns:a16="http://schemas.microsoft.com/office/drawing/2014/main" id="{884B537B-AEF8-F5A4-5E21-F96E51665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316992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152</xdr:row>
      <xdr:rowOff>1111250</xdr:rowOff>
    </xdr:to>
    <xdr:pic>
      <xdr:nvPicPr>
        <xdr:cNvPr id="559" name="Immagine 558">
          <a:extLst>
            <a:ext uri="{FF2B5EF4-FFF2-40B4-BE49-F238E27FC236}">
              <a16:creationId xmlns="" xmlns:a16="http://schemas.microsoft.com/office/drawing/2014/main" id="{F9AD3BD2-3870-47CE-0766-87A8838B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318135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153</xdr:row>
      <xdr:rowOff>1004310</xdr:rowOff>
    </xdr:to>
    <xdr:pic>
      <xdr:nvPicPr>
        <xdr:cNvPr id="561" name="Immagine 560">
          <a:extLst>
            <a:ext uri="{FF2B5EF4-FFF2-40B4-BE49-F238E27FC236}">
              <a16:creationId xmlns="" xmlns:a16="http://schemas.microsoft.com/office/drawing/2014/main" id="{4FF45870-2EB5-9C93-C198-50B559F68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3192780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154</xdr:row>
      <xdr:rowOff>1004310</xdr:rowOff>
    </xdr:to>
    <xdr:pic>
      <xdr:nvPicPr>
        <xdr:cNvPr id="563" name="Immagine 562">
          <a:extLst>
            <a:ext uri="{FF2B5EF4-FFF2-40B4-BE49-F238E27FC236}">
              <a16:creationId xmlns="" xmlns:a16="http://schemas.microsoft.com/office/drawing/2014/main" id="{E9A7BEC9-9590-F4C8-4660-70AC73E69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3204210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155</xdr:row>
      <xdr:rowOff>1004310</xdr:rowOff>
    </xdr:to>
    <xdr:pic>
      <xdr:nvPicPr>
        <xdr:cNvPr id="565" name="Immagine 564">
          <a:extLst>
            <a:ext uri="{FF2B5EF4-FFF2-40B4-BE49-F238E27FC236}">
              <a16:creationId xmlns="" xmlns:a16="http://schemas.microsoft.com/office/drawing/2014/main" id="{E2CB534D-A9AB-F2CC-0245-6A93AE9D0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3215640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1030172</xdr:rowOff>
    </xdr:to>
    <xdr:pic>
      <xdr:nvPicPr>
        <xdr:cNvPr id="567" name="Immagine 566">
          <a:extLst>
            <a:ext uri="{FF2B5EF4-FFF2-40B4-BE49-F238E27FC236}">
              <a16:creationId xmlns="" xmlns:a16="http://schemas.microsoft.com/office/drawing/2014/main" id="{FDB48DAE-691C-074F-5874-408EE391F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3227070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157</xdr:row>
      <xdr:rowOff>1030172</xdr:rowOff>
    </xdr:to>
    <xdr:pic>
      <xdr:nvPicPr>
        <xdr:cNvPr id="569" name="Immagine 568">
          <a:extLst>
            <a:ext uri="{FF2B5EF4-FFF2-40B4-BE49-F238E27FC236}">
              <a16:creationId xmlns="" xmlns:a16="http://schemas.microsoft.com/office/drawing/2014/main" id="{7A92DC41-7D65-D766-DBAC-37EE9AC26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3238500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158</xdr:row>
      <xdr:rowOff>1030172</xdr:rowOff>
    </xdr:to>
    <xdr:pic>
      <xdr:nvPicPr>
        <xdr:cNvPr id="571" name="Immagine 570">
          <a:extLst>
            <a:ext uri="{FF2B5EF4-FFF2-40B4-BE49-F238E27FC236}">
              <a16:creationId xmlns="" xmlns:a16="http://schemas.microsoft.com/office/drawing/2014/main" id="{815CAB5F-5ACE-06AC-3E8F-3D5E524C2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3249930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1</xdr:rowOff>
    </xdr:from>
    <xdr:to>
      <xdr:col>1</xdr:col>
      <xdr:colOff>0</xdr:colOff>
      <xdr:row>159</xdr:row>
      <xdr:rowOff>1086110</xdr:rowOff>
    </xdr:to>
    <xdr:pic>
      <xdr:nvPicPr>
        <xdr:cNvPr id="573" name="Immagine 572">
          <a:extLst>
            <a:ext uri="{FF2B5EF4-FFF2-40B4-BE49-F238E27FC236}">
              <a16:creationId xmlns="" xmlns:a16="http://schemas.microsoft.com/office/drawing/2014/main" id="{0622E7AB-8175-81D2-35A9-E7444E796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326136001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160</xdr:row>
      <xdr:rowOff>1076368</xdr:rowOff>
    </xdr:to>
    <xdr:pic>
      <xdr:nvPicPr>
        <xdr:cNvPr id="575" name="Immagine 574">
          <a:extLst>
            <a:ext uri="{FF2B5EF4-FFF2-40B4-BE49-F238E27FC236}">
              <a16:creationId xmlns="" xmlns:a16="http://schemas.microsoft.com/office/drawing/2014/main" id="{D3706B2B-7EB3-B4A7-E482-78AE7C559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272790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161</xdr:row>
      <xdr:rowOff>1076368</xdr:rowOff>
    </xdr:to>
    <xdr:pic>
      <xdr:nvPicPr>
        <xdr:cNvPr id="577" name="Immagine 576">
          <a:extLst>
            <a:ext uri="{FF2B5EF4-FFF2-40B4-BE49-F238E27FC236}">
              <a16:creationId xmlns="" xmlns:a16="http://schemas.microsoft.com/office/drawing/2014/main" id="{94AC788E-CD31-2B72-3F59-6D3522F46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284220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162</xdr:row>
      <xdr:rowOff>1076368</xdr:rowOff>
    </xdr:to>
    <xdr:pic>
      <xdr:nvPicPr>
        <xdr:cNvPr id="579" name="Immagine 578">
          <a:extLst>
            <a:ext uri="{FF2B5EF4-FFF2-40B4-BE49-F238E27FC236}">
              <a16:creationId xmlns="" xmlns:a16="http://schemas.microsoft.com/office/drawing/2014/main" id="{E1057593-52A2-8F67-81C6-A6E64E3F7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295650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163</xdr:row>
      <xdr:rowOff>1048166</xdr:rowOff>
    </xdr:to>
    <xdr:pic>
      <xdr:nvPicPr>
        <xdr:cNvPr id="581" name="Immagine 580">
          <a:extLst>
            <a:ext uri="{FF2B5EF4-FFF2-40B4-BE49-F238E27FC236}">
              <a16:creationId xmlns="" xmlns:a16="http://schemas.microsoft.com/office/drawing/2014/main" id="{3A3933A1-9DE0-E021-A91C-949F24771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30708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164</xdr:row>
      <xdr:rowOff>1048166</xdr:rowOff>
    </xdr:to>
    <xdr:pic>
      <xdr:nvPicPr>
        <xdr:cNvPr id="583" name="Immagine 582">
          <a:extLst>
            <a:ext uri="{FF2B5EF4-FFF2-40B4-BE49-F238E27FC236}">
              <a16:creationId xmlns="" xmlns:a16="http://schemas.microsoft.com/office/drawing/2014/main" id="{F91AAE0F-29E6-81E4-04BB-F718E1C0E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31851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165</xdr:row>
      <xdr:rowOff>1048166</xdr:rowOff>
    </xdr:to>
    <xdr:pic>
      <xdr:nvPicPr>
        <xdr:cNvPr id="585" name="Immagine 584">
          <a:extLst>
            <a:ext uri="{FF2B5EF4-FFF2-40B4-BE49-F238E27FC236}">
              <a16:creationId xmlns="" xmlns:a16="http://schemas.microsoft.com/office/drawing/2014/main" id="{891EF6CC-021B-52E5-BE2D-D25BDC087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329940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1</xdr:rowOff>
    </xdr:from>
    <xdr:to>
      <xdr:col>1</xdr:col>
      <xdr:colOff>0</xdr:colOff>
      <xdr:row>166</xdr:row>
      <xdr:rowOff>863418</xdr:rowOff>
    </xdr:to>
    <xdr:pic>
      <xdr:nvPicPr>
        <xdr:cNvPr id="587" name="Immagine 586">
          <a:extLst>
            <a:ext uri="{FF2B5EF4-FFF2-40B4-BE49-F238E27FC236}">
              <a16:creationId xmlns="" xmlns:a16="http://schemas.microsoft.com/office/drawing/2014/main" id="{6165D892-4BCE-D5E0-2E8C-5F6187E79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334137001"/>
          <a:ext cx="1143000" cy="8634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1</xdr:rowOff>
    </xdr:from>
    <xdr:to>
      <xdr:col>1</xdr:col>
      <xdr:colOff>0</xdr:colOff>
      <xdr:row>167</xdr:row>
      <xdr:rowOff>863418</xdr:rowOff>
    </xdr:to>
    <xdr:pic>
      <xdr:nvPicPr>
        <xdr:cNvPr id="589" name="Immagine 588">
          <a:extLst>
            <a:ext uri="{FF2B5EF4-FFF2-40B4-BE49-F238E27FC236}">
              <a16:creationId xmlns="" xmlns:a16="http://schemas.microsoft.com/office/drawing/2014/main" id="{557001E1-8291-F9A2-7C80-CC114CD38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335280001"/>
          <a:ext cx="1143000" cy="8634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1</xdr:rowOff>
    </xdr:from>
    <xdr:to>
      <xdr:col>1</xdr:col>
      <xdr:colOff>0</xdr:colOff>
      <xdr:row>168</xdr:row>
      <xdr:rowOff>863418</xdr:rowOff>
    </xdr:to>
    <xdr:pic>
      <xdr:nvPicPr>
        <xdr:cNvPr id="591" name="Immagine 590">
          <a:extLst>
            <a:ext uri="{FF2B5EF4-FFF2-40B4-BE49-F238E27FC236}">
              <a16:creationId xmlns="" xmlns:a16="http://schemas.microsoft.com/office/drawing/2014/main" id="{97FB54BB-D832-E4C0-1BED-1463F494A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336423001"/>
          <a:ext cx="1143000" cy="8634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1</xdr:rowOff>
    </xdr:from>
    <xdr:to>
      <xdr:col>1</xdr:col>
      <xdr:colOff>0</xdr:colOff>
      <xdr:row>169</xdr:row>
      <xdr:rowOff>863418</xdr:rowOff>
    </xdr:to>
    <xdr:pic>
      <xdr:nvPicPr>
        <xdr:cNvPr id="593" name="Immagine 592">
          <a:extLst>
            <a:ext uri="{FF2B5EF4-FFF2-40B4-BE49-F238E27FC236}">
              <a16:creationId xmlns="" xmlns:a16="http://schemas.microsoft.com/office/drawing/2014/main" id="{E8B28244-501A-30ED-4906-BEB1CDDA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337566001"/>
          <a:ext cx="1143000" cy="8634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1</xdr:rowOff>
    </xdr:from>
    <xdr:to>
      <xdr:col>1</xdr:col>
      <xdr:colOff>0</xdr:colOff>
      <xdr:row>170</xdr:row>
      <xdr:rowOff>1126902</xdr:rowOff>
    </xdr:to>
    <xdr:pic>
      <xdr:nvPicPr>
        <xdr:cNvPr id="595" name="Immagine 594">
          <a:extLst>
            <a:ext uri="{FF2B5EF4-FFF2-40B4-BE49-F238E27FC236}">
              <a16:creationId xmlns="" xmlns:a16="http://schemas.microsoft.com/office/drawing/2014/main" id="{B6C00FE5-09B6-CA74-A5FE-1185FEA98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338709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713014</xdr:colOff>
      <xdr:row>172</xdr:row>
      <xdr:rowOff>0</xdr:rowOff>
    </xdr:to>
    <xdr:pic>
      <xdr:nvPicPr>
        <xdr:cNvPr id="603" name="Immagine 602">
          <a:extLst>
            <a:ext uri="{FF2B5EF4-FFF2-40B4-BE49-F238E27FC236}">
              <a16:creationId xmlns="" xmlns:a16="http://schemas.microsoft.com/office/drawing/2014/main" id="{87431778-542C-5CB0-10E6-974AC5C84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43281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713014</xdr:colOff>
      <xdr:row>173</xdr:row>
      <xdr:rowOff>0</xdr:rowOff>
    </xdr:to>
    <xdr:pic>
      <xdr:nvPicPr>
        <xdr:cNvPr id="605" name="Immagine 604">
          <a:extLst>
            <a:ext uri="{FF2B5EF4-FFF2-40B4-BE49-F238E27FC236}">
              <a16:creationId xmlns="" xmlns:a16="http://schemas.microsoft.com/office/drawing/2014/main" id="{B8543229-B552-00CC-2845-9CA3A94A9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44424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713014</xdr:colOff>
      <xdr:row>174</xdr:row>
      <xdr:rowOff>0</xdr:rowOff>
    </xdr:to>
    <xdr:pic>
      <xdr:nvPicPr>
        <xdr:cNvPr id="607" name="Immagine 606">
          <a:extLst>
            <a:ext uri="{FF2B5EF4-FFF2-40B4-BE49-F238E27FC236}">
              <a16:creationId xmlns="" xmlns:a16="http://schemas.microsoft.com/office/drawing/2014/main" id="{1F2E4674-E047-2FC2-EAA7-753FDED12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45567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713014</xdr:colOff>
      <xdr:row>175</xdr:row>
      <xdr:rowOff>0</xdr:rowOff>
    </xdr:to>
    <xdr:pic>
      <xdr:nvPicPr>
        <xdr:cNvPr id="611" name="Immagine 610">
          <a:extLst>
            <a:ext uri="{FF2B5EF4-FFF2-40B4-BE49-F238E27FC236}">
              <a16:creationId xmlns="" xmlns:a16="http://schemas.microsoft.com/office/drawing/2014/main" id="{43B38559-67E2-D91E-93EC-390770956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47853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713014</xdr:colOff>
      <xdr:row>176</xdr:row>
      <xdr:rowOff>0</xdr:rowOff>
    </xdr:to>
    <xdr:pic>
      <xdr:nvPicPr>
        <xdr:cNvPr id="613" name="Immagine 612">
          <a:extLst>
            <a:ext uri="{FF2B5EF4-FFF2-40B4-BE49-F238E27FC236}">
              <a16:creationId xmlns="" xmlns:a16="http://schemas.microsoft.com/office/drawing/2014/main" id="{B2620755-A3D9-ED70-469A-9C8D3102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48996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176</xdr:row>
      <xdr:rowOff>0</xdr:rowOff>
    </xdr:from>
    <xdr:to>
      <xdr:col>0</xdr:col>
      <xdr:colOff>881744</xdr:colOff>
      <xdr:row>177</xdr:row>
      <xdr:rowOff>0</xdr:rowOff>
    </xdr:to>
    <xdr:pic>
      <xdr:nvPicPr>
        <xdr:cNvPr id="615" name="Immagine 614">
          <a:extLst>
            <a:ext uri="{FF2B5EF4-FFF2-40B4-BE49-F238E27FC236}">
              <a16:creationId xmlns="" xmlns:a16="http://schemas.microsoft.com/office/drawing/2014/main" id="{B9383985-C555-3045-7EB5-6FF1E7D2D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6" y="350139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177</xdr:row>
      <xdr:rowOff>0</xdr:rowOff>
    </xdr:from>
    <xdr:to>
      <xdr:col>0</xdr:col>
      <xdr:colOff>881744</xdr:colOff>
      <xdr:row>178</xdr:row>
      <xdr:rowOff>0</xdr:rowOff>
    </xdr:to>
    <xdr:pic>
      <xdr:nvPicPr>
        <xdr:cNvPr id="617" name="Immagine 616">
          <a:extLst>
            <a:ext uri="{FF2B5EF4-FFF2-40B4-BE49-F238E27FC236}">
              <a16:creationId xmlns="" xmlns:a16="http://schemas.microsoft.com/office/drawing/2014/main" id="{3A69EB8E-4D41-CCA3-D241-3EA21FCCC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6" y="351282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178</xdr:row>
      <xdr:rowOff>0</xdr:rowOff>
    </xdr:from>
    <xdr:to>
      <xdr:col>0</xdr:col>
      <xdr:colOff>881744</xdr:colOff>
      <xdr:row>179</xdr:row>
      <xdr:rowOff>0</xdr:rowOff>
    </xdr:to>
    <xdr:pic>
      <xdr:nvPicPr>
        <xdr:cNvPr id="619" name="Immagine 618">
          <a:extLst>
            <a:ext uri="{FF2B5EF4-FFF2-40B4-BE49-F238E27FC236}">
              <a16:creationId xmlns="" xmlns:a16="http://schemas.microsoft.com/office/drawing/2014/main" id="{DF751932-CB53-8D1B-B8F4-3C921E8A7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6" y="352425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179</xdr:row>
      <xdr:rowOff>0</xdr:rowOff>
    </xdr:from>
    <xdr:to>
      <xdr:col>0</xdr:col>
      <xdr:colOff>881744</xdr:colOff>
      <xdr:row>180</xdr:row>
      <xdr:rowOff>0</xdr:rowOff>
    </xdr:to>
    <xdr:pic>
      <xdr:nvPicPr>
        <xdr:cNvPr id="621" name="Immagine 620">
          <a:extLst>
            <a:ext uri="{FF2B5EF4-FFF2-40B4-BE49-F238E27FC236}">
              <a16:creationId xmlns="" xmlns:a16="http://schemas.microsoft.com/office/drawing/2014/main" id="{DCE5BAFC-2EE2-DA02-DC6E-B32B18FA4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6" y="353568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990600</xdr:colOff>
      <xdr:row>181</xdr:row>
      <xdr:rowOff>0</xdr:rowOff>
    </xdr:to>
    <xdr:pic>
      <xdr:nvPicPr>
        <xdr:cNvPr id="623" name="Immagine 622">
          <a:extLst>
            <a:ext uri="{FF2B5EF4-FFF2-40B4-BE49-F238E27FC236}">
              <a16:creationId xmlns="" xmlns:a16="http://schemas.microsoft.com/office/drawing/2014/main" id="{5D6E6040-B617-0213-C400-B5F59CD0B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547110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990600</xdr:colOff>
      <xdr:row>182</xdr:row>
      <xdr:rowOff>0</xdr:rowOff>
    </xdr:to>
    <xdr:pic>
      <xdr:nvPicPr>
        <xdr:cNvPr id="625" name="Immagine 624">
          <a:extLst>
            <a:ext uri="{FF2B5EF4-FFF2-40B4-BE49-F238E27FC236}">
              <a16:creationId xmlns="" xmlns:a16="http://schemas.microsoft.com/office/drawing/2014/main" id="{80C3E8E8-70C9-B4FA-85E5-3F817CE3E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558540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990600</xdr:colOff>
      <xdr:row>183</xdr:row>
      <xdr:rowOff>0</xdr:rowOff>
    </xdr:to>
    <xdr:pic>
      <xdr:nvPicPr>
        <xdr:cNvPr id="627" name="Immagine 626">
          <a:extLst>
            <a:ext uri="{FF2B5EF4-FFF2-40B4-BE49-F238E27FC236}">
              <a16:creationId xmlns="" xmlns:a16="http://schemas.microsoft.com/office/drawing/2014/main" id="{640ED573-BD8A-9EB8-CC00-0879DFB04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569970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963386</xdr:colOff>
      <xdr:row>184</xdr:row>
      <xdr:rowOff>0</xdr:rowOff>
    </xdr:to>
    <xdr:pic>
      <xdr:nvPicPr>
        <xdr:cNvPr id="629" name="Immagine 628">
          <a:extLst>
            <a:ext uri="{FF2B5EF4-FFF2-40B4-BE49-F238E27FC236}">
              <a16:creationId xmlns="" xmlns:a16="http://schemas.microsoft.com/office/drawing/2014/main" id="{69B49048-81E4-E95A-B43B-007ADAA23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58140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963386</xdr:colOff>
      <xdr:row>185</xdr:row>
      <xdr:rowOff>0</xdr:rowOff>
    </xdr:to>
    <xdr:pic>
      <xdr:nvPicPr>
        <xdr:cNvPr id="631" name="Immagine 630">
          <a:extLst>
            <a:ext uri="{FF2B5EF4-FFF2-40B4-BE49-F238E27FC236}">
              <a16:creationId xmlns="" xmlns:a16="http://schemas.microsoft.com/office/drawing/2014/main" id="{7551E4B1-EF7C-F30A-0D44-A0A72C371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59283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1001486</xdr:colOff>
      <xdr:row>186</xdr:row>
      <xdr:rowOff>0</xdr:rowOff>
    </xdr:to>
    <xdr:pic>
      <xdr:nvPicPr>
        <xdr:cNvPr id="633" name="Immagine 632">
          <a:extLst>
            <a:ext uri="{FF2B5EF4-FFF2-40B4-BE49-F238E27FC236}">
              <a16:creationId xmlns="" xmlns:a16="http://schemas.microsoft.com/office/drawing/2014/main" id="{6969ABCC-7BAA-B1E8-B3DB-E35D2BCA4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60426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1006929</xdr:colOff>
      <xdr:row>187</xdr:row>
      <xdr:rowOff>0</xdr:rowOff>
    </xdr:to>
    <xdr:pic>
      <xdr:nvPicPr>
        <xdr:cNvPr id="635" name="Immagine 634">
          <a:extLst>
            <a:ext uri="{FF2B5EF4-FFF2-40B4-BE49-F238E27FC236}">
              <a16:creationId xmlns="" xmlns:a16="http://schemas.microsoft.com/office/drawing/2014/main" id="{34E38BCB-E85C-D5AE-0557-22E18CD83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61569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1006929</xdr:colOff>
      <xdr:row>188</xdr:row>
      <xdr:rowOff>0</xdr:rowOff>
    </xdr:to>
    <xdr:pic>
      <xdr:nvPicPr>
        <xdr:cNvPr id="637" name="Immagine 636">
          <a:extLst>
            <a:ext uri="{FF2B5EF4-FFF2-40B4-BE49-F238E27FC236}">
              <a16:creationId xmlns="" xmlns:a16="http://schemas.microsoft.com/office/drawing/2014/main" id="{2AAA7DFA-8A32-3D00-6C4A-E42B13F18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62712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1006929</xdr:colOff>
      <xdr:row>189</xdr:row>
      <xdr:rowOff>0</xdr:rowOff>
    </xdr:to>
    <xdr:pic>
      <xdr:nvPicPr>
        <xdr:cNvPr id="639" name="Immagine 638">
          <a:extLst>
            <a:ext uri="{FF2B5EF4-FFF2-40B4-BE49-F238E27FC236}">
              <a16:creationId xmlns="" xmlns:a16="http://schemas.microsoft.com/office/drawing/2014/main" id="{9DBA03C7-1141-B9CB-5336-6F67E6045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63855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1006929</xdr:colOff>
      <xdr:row>190</xdr:row>
      <xdr:rowOff>0</xdr:rowOff>
    </xdr:to>
    <xdr:pic>
      <xdr:nvPicPr>
        <xdr:cNvPr id="641" name="Immagine 640">
          <a:extLst>
            <a:ext uri="{FF2B5EF4-FFF2-40B4-BE49-F238E27FC236}">
              <a16:creationId xmlns="" xmlns:a16="http://schemas.microsoft.com/office/drawing/2014/main" id="{62CA9BEC-3401-E9D3-BB5A-58AB1427F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64998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1006929</xdr:colOff>
      <xdr:row>191</xdr:row>
      <xdr:rowOff>0</xdr:rowOff>
    </xdr:to>
    <xdr:pic>
      <xdr:nvPicPr>
        <xdr:cNvPr id="643" name="Immagine 642">
          <a:extLst>
            <a:ext uri="{FF2B5EF4-FFF2-40B4-BE49-F238E27FC236}">
              <a16:creationId xmlns="" xmlns:a16="http://schemas.microsoft.com/office/drawing/2014/main" id="{A6E12A86-5317-D23D-0C69-DB0448E9A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66141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941614</xdr:colOff>
      <xdr:row>192</xdr:row>
      <xdr:rowOff>0</xdr:rowOff>
    </xdr:to>
    <xdr:pic>
      <xdr:nvPicPr>
        <xdr:cNvPr id="645" name="Immagine 644">
          <a:extLst>
            <a:ext uri="{FF2B5EF4-FFF2-40B4-BE49-F238E27FC236}">
              <a16:creationId xmlns="" xmlns:a16="http://schemas.microsoft.com/office/drawing/2014/main" id="{CC4B47DC-7A11-8F1C-912E-E8D6F512A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367284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192</xdr:row>
      <xdr:rowOff>1034612</xdr:rowOff>
    </xdr:to>
    <xdr:pic>
      <xdr:nvPicPr>
        <xdr:cNvPr id="647" name="Immagine 646">
          <a:extLst>
            <a:ext uri="{FF2B5EF4-FFF2-40B4-BE49-F238E27FC236}">
              <a16:creationId xmlns="" xmlns:a16="http://schemas.microsoft.com/office/drawing/2014/main" id="{E76B097A-C993-E256-6CE4-F0B1AE99B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3684270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193</xdr:row>
      <xdr:rowOff>0</xdr:rowOff>
    </xdr:from>
    <xdr:to>
      <xdr:col>0</xdr:col>
      <xdr:colOff>968830</xdr:colOff>
      <xdr:row>194</xdr:row>
      <xdr:rowOff>0</xdr:rowOff>
    </xdr:to>
    <xdr:pic>
      <xdr:nvPicPr>
        <xdr:cNvPr id="649" name="Immagine 648">
          <a:extLst>
            <a:ext uri="{FF2B5EF4-FFF2-40B4-BE49-F238E27FC236}">
              <a16:creationId xmlns="" xmlns:a16="http://schemas.microsoft.com/office/drawing/2014/main" id="{69136D0A-EB83-E40C-5FEF-7EDCA9965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6" y="369570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194</xdr:row>
      <xdr:rowOff>0</xdr:rowOff>
    </xdr:from>
    <xdr:to>
      <xdr:col>0</xdr:col>
      <xdr:colOff>968830</xdr:colOff>
      <xdr:row>195</xdr:row>
      <xdr:rowOff>0</xdr:rowOff>
    </xdr:to>
    <xdr:pic>
      <xdr:nvPicPr>
        <xdr:cNvPr id="651" name="Immagine 650">
          <a:extLst>
            <a:ext uri="{FF2B5EF4-FFF2-40B4-BE49-F238E27FC236}">
              <a16:creationId xmlns="" xmlns:a16="http://schemas.microsoft.com/office/drawing/2014/main" id="{AFD40128-768C-7F29-446D-E888B94F8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6" y="370713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195</xdr:row>
      <xdr:rowOff>0</xdr:rowOff>
    </xdr:from>
    <xdr:to>
      <xdr:col>0</xdr:col>
      <xdr:colOff>968830</xdr:colOff>
      <xdr:row>196</xdr:row>
      <xdr:rowOff>0</xdr:rowOff>
    </xdr:to>
    <xdr:pic>
      <xdr:nvPicPr>
        <xdr:cNvPr id="653" name="Immagine 652">
          <a:extLst>
            <a:ext uri="{FF2B5EF4-FFF2-40B4-BE49-F238E27FC236}">
              <a16:creationId xmlns="" xmlns:a16="http://schemas.microsoft.com/office/drawing/2014/main" id="{DB1CD7D4-DC88-6482-84F2-A8DBFD76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6" y="371856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196</xdr:row>
      <xdr:rowOff>0</xdr:rowOff>
    </xdr:from>
    <xdr:to>
      <xdr:col>0</xdr:col>
      <xdr:colOff>968830</xdr:colOff>
      <xdr:row>197</xdr:row>
      <xdr:rowOff>0</xdr:rowOff>
    </xdr:to>
    <xdr:pic>
      <xdr:nvPicPr>
        <xdr:cNvPr id="655" name="Immagine 654">
          <a:extLst>
            <a:ext uri="{FF2B5EF4-FFF2-40B4-BE49-F238E27FC236}">
              <a16:creationId xmlns="" xmlns:a16="http://schemas.microsoft.com/office/drawing/2014/main" id="{96487A62-E24A-057F-0A0D-888B803F1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6" y="372999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1066800</xdr:colOff>
      <xdr:row>198</xdr:row>
      <xdr:rowOff>0</xdr:rowOff>
    </xdr:to>
    <xdr:pic>
      <xdr:nvPicPr>
        <xdr:cNvPr id="657" name="Immagine 656">
          <a:extLst>
            <a:ext uri="{FF2B5EF4-FFF2-40B4-BE49-F238E27FC236}">
              <a16:creationId xmlns="" xmlns:a16="http://schemas.microsoft.com/office/drawing/2014/main" id="{1AEFB391-1D6B-8BC2-FBAD-D6629728A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374142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198</xdr:row>
      <xdr:rowOff>1081216</xdr:rowOff>
    </xdr:to>
    <xdr:pic>
      <xdr:nvPicPr>
        <xdr:cNvPr id="665" name="Immagine 664">
          <a:extLst>
            <a:ext uri="{FF2B5EF4-FFF2-40B4-BE49-F238E27FC236}">
              <a16:creationId xmlns="" xmlns:a16="http://schemas.microsoft.com/office/drawing/2014/main" id="{9E711EF1-5A54-1FA5-F1D0-DBA1CF311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378714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199</xdr:row>
      <xdr:rowOff>0</xdr:rowOff>
    </xdr:from>
    <xdr:to>
      <xdr:col>0</xdr:col>
      <xdr:colOff>1110344</xdr:colOff>
      <xdr:row>200</xdr:row>
      <xdr:rowOff>0</xdr:rowOff>
    </xdr:to>
    <xdr:pic>
      <xdr:nvPicPr>
        <xdr:cNvPr id="667" name="Immagine 666">
          <a:extLst>
            <a:ext uri="{FF2B5EF4-FFF2-40B4-BE49-F238E27FC236}">
              <a16:creationId xmlns="" xmlns:a16="http://schemas.microsoft.com/office/drawing/2014/main" id="{85AF7F53-752C-F8A0-C5EF-D63E972C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6" y="3798570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200</xdr:row>
      <xdr:rowOff>0</xdr:rowOff>
    </xdr:from>
    <xdr:to>
      <xdr:col>0</xdr:col>
      <xdr:colOff>1110344</xdr:colOff>
      <xdr:row>201</xdr:row>
      <xdr:rowOff>0</xdr:rowOff>
    </xdr:to>
    <xdr:pic>
      <xdr:nvPicPr>
        <xdr:cNvPr id="669" name="Immagine 668">
          <a:extLst>
            <a:ext uri="{FF2B5EF4-FFF2-40B4-BE49-F238E27FC236}">
              <a16:creationId xmlns="" xmlns:a16="http://schemas.microsoft.com/office/drawing/2014/main" id="{F50F0EF8-8A57-95EF-3AE3-89EA29E56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6" y="3810000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201</xdr:row>
      <xdr:rowOff>1132217</xdr:rowOff>
    </xdr:to>
    <xdr:pic>
      <xdr:nvPicPr>
        <xdr:cNvPr id="671" name="Immagine 670">
          <a:extLst>
            <a:ext uri="{FF2B5EF4-FFF2-40B4-BE49-F238E27FC236}">
              <a16:creationId xmlns="" xmlns:a16="http://schemas.microsoft.com/office/drawing/2014/main" id="{045C2C27-0CE0-7D8D-16EF-201DA7273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3821430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202</xdr:row>
      <xdr:rowOff>760787</xdr:rowOff>
    </xdr:to>
    <xdr:pic>
      <xdr:nvPicPr>
        <xdr:cNvPr id="673" name="Immagine 672">
          <a:extLst>
            <a:ext uri="{FF2B5EF4-FFF2-40B4-BE49-F238E27FC236}">
              <a16:creationId xmlns="" xmlns:a16="http://schemas.microsoft.com/office/drawing/2014/main" id="{CCC2A72C-9CDC-465C-FF1F-6BB8A0FE1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383286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1</xdr:rowOff>
    </xdr:from>
    <xdr:to>
      <xdr:col>1</xdr:col>
      <xdr:colOff>0</xdr:colOff>
      <xdr:row>203</xdr:row>
      <xdr:rowOff>813662</xdr:rowOff>
    </xdr:to>
    <xdr:pic>
      <xdr:nvPicPr>
        <xdr:cNvPr id="675" name="Immagine 674">
          <a:extLst>
            <a:ext uri="{FF2B5EF4-FFF2-40B4-BE49-F238E27FC236}">
              <a16:creationId xmlns="" xmlns:a16="http://schemas.microsoft.com/office/drawing/2014/main" id="{2958EAC9-6872-104B-8FAC-60F60E71A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384429001"/>
          <a:ext cx="1143000" cy="8136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204</xdr:row>
      <xdr:rowOff>839266</xdr:rowOff>
    </xdr:to>
    <xdr:pic>
      <xdr:nvPicPr>
        <xdr:cNvPr id="677" name="Immagine 676">
          <a:extLst>
            <a:ext uri="{FF2B5EF4-FFF2-40B4-BE49-F238E27FC236}">
              <a16:creationId xmlns="" xmlns:a16="http://schemas.microsoft.com/office/drawing/2014/main" id="{CF6CA14B-0DC6-F3AB-6586-16D2FF908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385572000"/>
          <a:ext cx="1143000" cy="8392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1</xdr:rowOff>
    </xdr:from>
    <xdr:to>
      <xdr:col>1</xdr:col>
      <xdr:colOff>0</xdr:colOff>
      <xdr:row>205</xdr:row>
      <xdr:rowOff>1086110</xdr:rowOff>
    </xdr:to>
    <xdr:pic>
      <xdr:nvPicPr>
        <xdr:cNvPr id="679" name="Immagine 678">
          <a:extLst>
            <a:ext uri="{FF2B5EF4-FFF2-40B4-BE49-F238E27FC236}">
              <a16:creationId xmlns="" xmlns:a16="http://schemas.microsoft.com/office/drawing/2014/main" id="{C287A920-D22F-D675-526A-93C2A3B37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386715001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1</xdr:rowOff>
    </xdr:from>
    <xdr:to>
      <xdr:col>1</xdr:col>
      <xdr:colOff>0</xdr:colOff>
      <xdr:row>206</xdr:row>
      <xdr:rowOff>1086110</xdr:rowOff>
    </xdr:to>
    <xdr:pic>
      <xdr:nvPicPr>
        <xdr:cNvPr id="681" name="Immagine 680">
          <a:extLst>
            <a:ext uri="{FF2B5EF4-FFF2-40B4-BE49-F238E27FC236}">
              <a16:creationId xmlns="" xmlns:a16="http://schemas.microsoft.com/office/drawing/2014/main" id="{5CED67C1-18EC-7891-9619-DF0249D6B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387858001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832757</xdr:colOff>
      <xdr:row>208</xdr:row>
      <xdr:rowOff>0</xdr:rowOff>
    </xdr:to>
    <xdr:pic>
      <xdr:nvPicPr>
        <xdr:cNvPr id="683" name="Immagine 682">
          <a:extLst>
            <a:ext uri="{FF2B5EF4-FFF2-40B4-BE49-F238E27FC236}">
              <a16:creationId xmlns="" xmlns:a16="http://schemas.microsoft.com/office/drawing/2014/main" id="{8B7C9726-050A-4969-E411-1189D965F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389001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832757</xdr:colOff>
      <xdr:row>209</xdr:row>
      <xdr:rowOff>0</xdr:rowOff>
    </xdr:to>
    <xdr:pic>
      <xdr:nvPicPr>
        <xdr:cNvPr id="685" name="Immagine 684">
          <a:extLst>
            <a:ext uri="{FF2B5EF4-FFF2-40B4-BE49-F238E27FC236}">
              <a16:creationId xmlns="" xmlns:a16="http://schemas.microsoft.com/office/drawing/2014/main" id="{F74BA6E1-0BCE-BC53-0EE4-12E27FD45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390144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952500</xdr:colOff>
      <xdr:row>210</xdr:row>
      <xdr:rowOff>0</xdr:rowOff>
    </xdr:to>
    <xdr:pic>
      <xdr:nvPicPr>
        <xdr:cNvPr id="687" name="Immagine 686">
          <a:extLst>
            <a:ext uri="{FF2B5EF4-FFF2-40B4-BE49-F238E27FC236}">
              <a16:creationId xmlns="" xmlns:a16="http://schemas.microsoft.com/office/drawing/2014/main" id="{5FCF1ACB-88B1-BC70-20CB-09EB96314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391287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952500</xdr:colOff>
      <xdr:row>211</xdr:row>
      <xdr:rowOff>0</xdr:rowOff>
    </xdr:to>
    <xdr:pic>
      <xdr:nvPicPr>
        <xdr:cNvPr id="689" name="Immagine 688">
          <a:extLst>
            <a:ext uri="{FF2B5EF4-FFF2-40B4-BE49-F238E27FC236}">
              <a16:creationId xmlns="" xmlns:a16="http://schemas.microsoft.com/office/drawing/2014/main" id="{B061497C-DB54-F1E4-3CD4-548394BB4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392430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778329</xdr:colOff>
      <xdr:row>212</xdr:row>
      <xdr:rowOff>0</xdr:rowOff>
    </xdr:to>
    <xdr:pic>
      <xdr:nvPicPr>
        <xdr:cNvPr id="691" name="Immagine 690">
          <a:extLst>
            <a:ext uri="{FF2B5EF4-FFF2-40B4-BE49-F238E27FC236}">
              <a16:creationId xmlns="" xmlns:a16="http://schemas.microsoft.com/office/drawing/2014/main" id="{9911ECA0-E954-6629-446D-C0AF03F57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3935730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778329</xdr:colOff>
      <xdr:row>213</xdr:row>
      <xdr:rowOff>0</xdr:rowOff>
    </xdr:to>
    <xdr:pic>
      <xdr:nvPicPr>
        <xdr:cNvPr id="693" name="Immagine 692">
          <a:extLst>
            <a:ext uri="{FF2B5EF4-FFF2-40B4-BE49-F238E27FC236}">
              <a16:creationId xmlns="" xmlns:a16="http://schemas.microsoft.com/office/drawing/2014/main" id="{B7D715D4-8E19-5756-932B-E8D193EFB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3947160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1017814</xdr:colOff>
      <xdr:row>214</xdr:row>
      <xdr:rowOff>0</xdr:rowOff>
    </xdr:to>
    <xdr:pic>
      <xdr:nvPicPr>
        <xdr:cNvPr id="695" name="Immagine 694">
          <a:extLst>
            <a:ext uri="{FF2B5EF4-FFF2-40B4-BE49-F238E27FC236}">
              <a16:creationId xmlns="" xmlns:a16="http://schemas.microsoft.com/office/drawing/2014/main" id="{552C72E8-F574-6C9A-722E-7FB96B3A0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395859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214</xdr:row>
      <xdr:rowOff>0</xdr:rowOff>
    </xdr:from>
    <xdr:to>
      <xdr:col>0</xdr:col>
      <xdr:colOff>1023258</xdr:colOff>
      <xdr:row>215</xdr:row>
      <xdr:rowOff>0</xdr:rowOff>
    </xdr:to>
    <xdr:pic>
      <xdr:nvPicPr>
        <xdr:cNvPr id="697" name="Immagine 696">
          <a:extLst>
            <a:ext uri="{FF2B5EF4-FFF2-40B4-BE49-F238E27FC236}">
              <a16:creationId xmlns="" xmlns:a16="http://schemas.microsoft.com/office/drawing/2014/main" id="{F383618F-46B7-BCD5-7621-448359B4B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6" y="397002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215</xdr:row>
      <xdr:rowOff>0</xdr:rowOff>
    </xdr:from>
    <xdr:to>
      <xdr:col>0</xdr:col>
      <xdr:colOff>1023258</xdr:colOff>
      <xdr:row>216</xdr:row>
      <xdr:rowOff>0</xdr:rowOff>
    </xdr:to>
    <xdr:pic>
      <xdr:nvPicPr>
        <xdr:cNvPr id="699" name="Immagine 698">
          <a:extLst>
            <a:ext uri="{FF2B5EF4-FFF2-40B4-BE49-F238E27FC236}">
              <a16:creationId xmlns="" xmlns:a16="http://schemas.microsoft.com/office/drawing/2014/main" id="{258D365E-5DA9-C951-ED9A-2D388551F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6" y="398145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1061357</xdr:colOff>
      <xdr:row>217</xdr:row>
      <xdr:rowOff>0</xdr:rowOff>
    </xdr:to>
    <xdr:pic>
      <xdr:nvPicPr>
        <xdr:cNvPr id="701" name="Immagine 700">
          <a:extLst>
            <a:ext uri="{FF2B5EF4-FFF2-40B4-BE49-F238E27FC236}">
              <a16:creationId xmlns="" xmlns:a16="http://schemas.microsoft.com/office/drawing/2014/main" id="{E8DDFCC0-A4D5-F454-F743-9B2B051E1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399288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979714</xdr:colOff>
      <xdr:row>218</xdr:row>
      <xdr:rowOff>0</xdr:rowOff>
    </xdr:to>
    <xdr:pic>
      <xdr:nvPicPr>
        <xdr:cNvPr id="703" name="Immagine 702">
          <a:extLst>
            <a:ext uri="{FF2B5EF4-FFF2-40B4-BE49-F238E27FC236}">
              <a16:creationId xmlns="" xmlns:a16="http://schemas.microsoft.com/office/drawing/2014/main" id="{232E0426-9467-CCC5-B326-53A027F3C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400431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979714</xdr:colOff>
      <xdr:row>219</xdr:row>
      <xdr:rowOff>0</xdr:rowOff>
    </xdr:to>
    <xdr:pic>
      <xdr:nvPicPr>
        <xdr:cNvPr id="705" name="Immagine 704">
          <a:extLst>
            <a:ext uri="{FF2B5EF4-FFF2-40B4-BE49-F238E27FC236}">
              <a16:creationId xmlns="" xmlns:a16="http://schemas.microsoft.com/office/drawing/2014/main" id="{B86633E8-3613-6DEE-00A7-35FDB8170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401574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952500</xdr:colOff>
      <xdr:row>220</xdr:row>
      <xdr:rowOff>0</xdr:rowOff>
    </xdr:to>
    <xdr:pic>
      <xdr:nvPicPr>
        <xdr:cNvPr id="707" name="Immagine 706">
          <a:extLst>
            <a:ext uri="{FF2B5EF4-FFF2-40B4-BE49-F238E27FC236}">
              <a16:creationId xmlns="" xmlns:a16="http://schemas.microsoft.com/office/drawing/2014/main" id="{97522960-60F4-788A-7941-B204F2E8C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02717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952500</xdr:colOff>
      <xdr:row>221</xdr:row>
      <xdr:rowOff>0</xdr:rowOff>
    </xdr:to>
    <xdr:pic>
      <xdr:nvPicPr>
        <xdr:cNvPr id="709" name="Immagine 708">
          <a:extLst>
            <a:ext uri="{FF2B5EF4-FFF2-40B4-BE49-F238E27FC236}">
              <a16:creationId xmlns="" xmlns:a16="http://schemas.microsoft.com/office/drawing/2014/main" id="{769FD424-A5DA-7AEF-FAF2-A285C6AB5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03860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222</xdr:row>
      <xdr:rowOff>0</xdr:rowOff>
    </xdr:to>
    <xdr:pic>
      <xdr:nvPicPr>
        <xdr:cNvPr id="711" name="Immagine 710">
          <a:extLst>
            <a:ext uri="{FF2B5EF4-FFF2-40B4-BE49-F238E27FC236}">
              <a16:creationId xmlns="" xmlns:a16="http://schemas.microsoft.com/office/drawing/2014/main" id="{204EBDB4-3F5D-8F94-BC97-E8306CD73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405003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1</xdr:rowOff>
    </xdr:from>
    <xdr:to>
      <xdr:col>1</xdr:col>
      <xdr:colOff>0</xdr:colOff>
      <xdr:row>222</xdr:row>
      <xdr:rowOff>967864</xdr:rowOff>
    </xdr:to>
    <xdr:pic>
      <xdr:nvPicPr>
        <xdr:cNvPr id="713" name="Immagine 712">
          <a:extLst>
            <a:ext uri="{FF2B5EF4-FFF2-40B4-BE49-F238E27FC236}">
              <a16:creationId xmlns="" xmlns:a16="http://schemas.microsoft.com/office/drawing/2014/main" id="{86354F92-3508-AD19-D126-7A1FB857A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406146001"/>
          <a:ext cx="1143000" cy="967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1</xdr:rowOff>
    </xdr:from>
    <xdr:to>
      <xdr:col>1</xdr:col>
      <xdr:colOff>0</xdr:colOff>
      <xdr:row>223</xdr:row>
      <xdr:rowOff>794802</xdr:rowOff>
    </xdr:to>
    <xdr:pic>
      <xdr:nvPicPr>
        <xdr:cNvPr id="715" name="Immagine 714">
          <a:extLst>
            <a:ext uri="{FF2B5EF4-FFF2-40B4-BE49-F238E27FC236}">
              <a16:creationId xmlns="" xmlns:a16="http://schemas.microsoft.com/office/drawing/2014/main" id="{D8EA75D0-39F7-62AE-3E7F-F65102A7E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407289001"/>
          <a:ext cx="1143000" cy="7948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224</xdr:row>
      <xdr:rowOff>760787</xdr:rowOff>
    </xdr:to>
    <xdr:pic>
      <xdr:nvPicPr>
        <xdr:cNvPr id="717" name="Immagine 716">
          <a:extLst>
            <a:ext uri="{FF2B5EF4-FFF2-40B4-BE49-F238E27FC236}">
              <a16:creationId xmlns="" xmlns:a16="http://schemas.microsoft.com/office/drawing/2014/main" id="{94E4A693-471A-A905-B533-88A0D57D7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40900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225</xdr:row>
      <xdr:rowOff>760787</xdr:rowOff>
    </xdr:to>
    <xdr:pic>
      <xdr:nvPicPr>
        <xdr:cNvPr id="719" name="Immagine 718">
          <a:extLst>
            <a:ext uri="{FF2B5EF4-FFF2-40B4-BE49-F238E27FC236}">
              <a16:creationId xmlns="" xmlns:a16="http://schemas.microsoft.com/office/drawing/2014/main" id="{C5F570EE-DBE7-D73E-361B-CFD0469A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41014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226</xdr:row>
      <xdr:rowOff>760787</xdr:rowOff>
    </xdr:to>
    <xdr:pic>
      <xdr:nvPicPr>
        <xdr:cNvPr id="721" name="Immagine 720">
          <a:extLst>
            <a:ext uri="{FF2B5EF4-FFF2-40B4-BE49-F238E27FC236}">
              <a16:creationId xmlns="" xmlns:a16="http://schemas.microsoft.com/office/drawing/2014/main" id="{3950C234-3AC7-D747-74AA-2BEDB2FC3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41128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1</xdr:col>
      <xdr:colOff>0</xdr:colOff>
      <xdr:row>227</xdr:row>
      <xdr:rowOff>760787</xdr:rowOff>
    </xdr:to>
    <xdr:pic>
      <xdr:nvPicPr>
        <xdr:cNvPr id="723" name="Immagine 722">
          <a:extLst>
            <a:ext uri="{FF2B5EF4-FFF2-40B4-BE49-F238E27FC236}">
              <a16:creationId xmlns="" xmlns:a16="http://schemas.microsoft.com/office/drawing/2014/main" id="{F74EF30F-6004-4457-3F1F-B19535B5E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41243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228</xdr:row>
      <xdr:rowOff>760787</xdr:rowOff>
    </xdr:to>
    <xdr:pic>
      <xdr:nvPicPr>
        <xdr:cNvPr id="725" name="Immagine 724">
          <a:extLst>
            <a:ext uri="{FF2B5EF4-FFF2-40B4-BE49-F238E27FC236}">
              <a16:creationId xmlns="" xmlns:a16="http://schemas.microsoft.com/office/drawing/2014/main" id="{97EFF5CD-95DA-0356-B437-6CD9B5695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41357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1</xdr:col>
      <xdr:colOff>0</xdr:colOff>
      <xdr:row>229</xdr:row>
      <xdr:rowOff>760787</xdr:rowOff>
    </xdr:to>
    <xdr:pic>
      <xdr:nvPicPr>
        <xdr:cNvPr id="727" name="Immagine 726">
          <a:extLst>
            <a:ext uri="{FF2B5EF4-FFF2-40B4-BE49-F238E27FC236}">
              <a16:creationId xmlns="" xmlns:a16="http://schemas.microsoft.com/office/drawing/2014/main" id="{1EC03777-BBAD-3BF5-73F5-F454A6205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41471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230</xdr:row>
      <xdr:rowOff>760787</xdr:rowOff>
    </xdr:to>
    <xdr:pic>
      <xdr:nvPicPr>
        <xdr:cNvPr id="729" name="Immagine 728">
          <a:extLst>
            <a:ext uri="{FF2B5EF4-FFF2-40B4-BE49-F238E27FC236}">
              <a16:creationId xmlns="" xmlns:a16="http://schemas.microsoft.com/office/drawing/2014/main" id="{6E1C889B-5E1F-02D8-7008-994295DB2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41586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231</xdr:row>
      <xdr:rowOff>338532</xdr:rowOff>
    </xdr:to>
    <xdr:pic>
      <xdr:nvPicPr>
        <xdr:cNvPr id="731" name="Immagine 730">
          <a:extLst>
            <a:ext uri="{FF2B5EF4-FFF2-40B4-BE49-F238E27FC236}">
              <a16:creationId xmlns="" xmlns:a16="http://schemas.microsoft.com/office/drawing/2014/main" id="{07839893-5720-0C39-9D73-336282BD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417004500"/>
          <a:ext cx="1143000" cy="3385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232</xdr:row>
      <xdr:rowOff>283930</xdr:rowOff>
    </xdr:to>
    <xdr:pic>
      <xdr:nvPicPr>
        <xdr:cNvPr id="733" name="Immagine 732">
          <a:extLst>
            <a:ext uri="{FF2B5EF4-FFF2-40B4-BE49-F238E27FC236}">
              <a16:creationId xmlns="" xmlns:a16="http://schemas.microsoft.com/office/drawing/2014/main" id="{771751F4-F418-54F0-1A49-0FB5BE866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418147500"/>
          <a:ext cx="1143000" cy="2839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233</xdr:row>
      <xdr:rowOff>760787</xdr:rowOff>
    </xdr:to>
    <xdr:pic>
      <xdr:nvPicPr>
        <xdr:cNvPr id="735" name="Immagine 734">
          <a:extLst>
            <a:ext uri="{FF2B5EF4-FFF2-40B4-BE49-F238E27FC236}">
              <a16:creationId xmlns="" xmlns:a16="http://schemas.microsoft.com/office/drawing/2014/main" id="{D8D80A60-75B8-6851-097A-F34D9F380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41929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1</xdr:col>
      <xdr:colOff>0</xdr:colOff>
      <xdr:row>234</xdr:row>
      <xdr:rowOff>760787</xdr:rowOff>
    </xdr:to>
    <xdr:pic>
      <xdr:nvPicPr>
        <xdr:cNvPr id="737" name="Immagine 736">
          <a:extLst>
            <a:ext uri="{FF2B5EF4-FFF2-40B4-BE49-F238E27FC236}">
              <a16:creationId xmlns="" xmlns:a16="http://schemas.microsoft.com/office/drawing/2014/main" id="{2FC756BF-927F-8BA0-F635-B8C5E70AC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42043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1</xdr:col>
      <xdr:colOff>0</xdr:colOff>
      <xdr:row>235</xdr:row>
      <xdr:rowOff>776796</xdr:rowOff>
    </xdr:to>
    <xdr:pic>
      <xdr:nvPicPr>
        <xdr:cNvPr id="739" name="Immagine 738">
          <a:extLst>
            <a:ext uri="{FF2B5EF4-FFF2-40B4-BE49-F238E27FC236}">
              <a16:creationId xmlns="" xmlns:a16="http://schemas.microsoft.com/office/drawing/2014/main" id="{78070E3B-2873-BF30-A3C3-B7D7DF8A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421576500"/>
          <a:ext cx="1143000" cy="7767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236</xdr:row>
      <xdr:rowOff>857250</xdr:rowOff>
    </xdr:to>
    <xdr:pic>
      <xdr:nvPicPr>
        <xdr:cNvPr id="741" name="Immagine 740">
          <a:extLst>
            <a:ext uri="{FF2B5EF4-FFF2-40B4-BE49-F238E27FC236}">
              <a16:creationId xmlns="" xmlns:a16="http://schemas.microsoft.com/office/drawing/2014/main" id="{682CF98D-4D21-E674-C2A1-728B37CDE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422719500"/>
          <a:ext cx="1143000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1</xdr:col>
      <xdr:colOff>0</xdr:colOff>
      <xdr:row>237</xdr:row>
      <xdr:rowOff>760787</xdr:rowOff>
    </xdr:to>
    <xdr:pic>
      <xdr:nvPicPr>
        <xdr:cNvPr id="743" name="Immagine 742">
          <a:extLst>
            <a:ext uri="{FF2B5EF4-FFF2-40B4-BE49-F238E27FC236}">
              <a16:creationId xmlns="" xmlns:a16="http://schemas.microsoft.com/office/drawing/2014/main" id="{6F832FE5-4EA0-2F01-B7A3-591EFF536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42386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854529</xdr:colOff>
      <xdr:row>239</xdr:row>
      <xdr:rowOff>0</xdr:rowOff>
    </xdr:to>
    <xdr:pic>
      <xdr:nvPicPr>
        <xdr:cNvPr id="745" name="Immagine 744">
          <a:extLst>
            <a:ext uri="{FF2B5EF4-FFF2-40B4-BE49-F238E27FC236}">
              <a16:creationId xmlns="" xmlns:a16="http://schemas.microsoft.com/office/drawing/2014/main" id="{41CA9F08-50E4-7889-D78F-B5DC87693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425005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1</xdr:col>
      <xdr:colOff>0</xdr:colOff>
      <xdr:row>239</xdr:row>
      <xdr:rowOff>760787</xdr:rowOff>
    </xdr:to>
    <xdr:pic>
      <xdr:nvPicPr>
        <xdr:cNvPr id="747" name="Immagine 746">
          <a:extLst>
            <a:ext uri="{FF2B5EF4-FFF2-40B4-BE49-F238E27FC236}">
              <a16:creationId xmlns="" xmlns:a16="http://schemas.microsoft.com/office/drawing/2014/main" id="{E08618D3-0337-CE4B-1FED-D41C5C445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42614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1</xdr:rowOff>
    </xdr:from>
    <xdr:to>
      <xdr:col>1</xdr:col>
      <xdr:colOff>0</xdr:colOff>
      <xdr:row>240</xdr:row>
      <xdr:rowOff>531460</xdr:rowOff>
    </xdr:to>
    <xdr:pic>
      <xdr:nvPicPr>
        <xdr:cNvPr id="755" name="Immagine 754">
          <a:extLst>
            <a:ext uri="{FF2B5EF4-FFF2-40B4-BE49-F238E27FC236}">
              <a16:creationId xmlns="" xmlns:a16="http://schemas.microsoft.com/office/drawing/2014/main" id="{F200D2A8-5532-D1B7-C0E8-9B4DEBAA4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430720501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1</xdr:col>
      <xdr:colOff>0</xdr:colOff>
      <xdr:row>241</xdr:row>
      <xdr:rowOff>760787</xdr:rowOff>
    </xdr:to>
    <xdr:pic>
      <xdr:nvPicPr>
        <xdr:cNvPr id="759" name="Immagine 758">
          <a:extLst>
            <a:ext uri="{FF2B5EF4-FFF2-40B4-BE49-F238E27FC236}">
              <a16:creationId xmlns="" xmlns:a16="http://schemas.microsoft.com/office/drawing/2014/main" id="{08FAAFE8-F440-577A-2476-B08A7D92E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43300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821871</xdr:colOff>
      <xdr:row>243</xdr:row>
      <xdr:rowOff>0</xdr:rowOff>
    </xdr:to>
    <xdr:pic>
      <xdr:nvPicPr>
        <xdr:cNvPr id="761" name="Immagine 760">
          <a:extLst>
            <a:ext uri="{FF2B5EF4-FFF2-40B4-BE49-F238E27FC236}">
              <a16:creationId xmlns="" xmlns:a16="http://schemas.microsoft.com/office/drawing/2014/main" id="{D3986E54-39A0-172C-6CAD-A2B1A1A89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434149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1</xdr:col>
      <xdr:colOff>0</xdr:colOff>
      <xdr:row>243</xdr:row>
      <xdr:rowOff>760787</xdr:rowOff>
    </xdr:to>
    <xdr:pic>
      <xdr:nvPicPr>
        <xdr:cNvPr id="767" name="Immagine 766">
          <a:extLst>
            <a:ext uri="{FF2B5EF4-FFF2-40B4-BE49-F238E27FC236}">
              <a16:creationId xmlns="" xmlns:a16="http://schemas.microsoft.com/office/drawing/2014/main" id="{6315CBDD-146F-D66E-E7D2-FD97A3048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5" y="43757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1</xdr:col>
      <xdr:colOff>0</xdr:colOff>
      <xdr:row>244</xdr:row>
      <xdr:rowOff>760787</xdr:rowOff>
    </xdr:to>
    <xdr:pic>
      <xdr:nvPicPr>
        <xdr:cNvPr id="769" name="Immagine 768">
          <a:extLst>
            <a:ext uri="{FF2B5EF4-FFF2-40B4-BE49-F238E27FC236}">
              <a16:creationId xmlns="" xmlns:a16="http://schemas.microsoft.com/office/drawing/2014/main" id="{7FF532BF-9505-58A7-D8BB-B7A5C8646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43872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767443</xdr:colOff>
      <xdr:row>246</xdr:row>
      <xdr:rowOff>0</xdr:rowOff>
    </xdr:to>
    <xdr:pic>
      <xdr:nvPicPr>
        <xdr:cNvPr id="771" name="Immagine 770">
          <a:extLst>
            <a:ext uri="{FF2B5EF4-FFF2-40B4-BE49-F238E27FC236}">
              <a16:creationId xmlns="" xmlns:a16="http://schemas.microsoft.com/office/drawing/2014/main" id="{6C1163A6-58B7-2C3B-7BF1-335A92F70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439864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1</xdr:col>
      <xdr:colOff>0</xdr:colOff>
      <xdr:row>246</xdr:row>
      <xdr:rowOff>760787</xdr:rowOff>
    </xdr:to>
    <xdr:pic>
      <xdr:nvPicPr>
        <xdr:cNvPr id="773" name="Immagine 772">
          <a:extLst>
            <a:ext uri="{FF2B5EF4-FFF2-40B4-BE49-F238E27FC236}">
              <a16:creationId xmlns="" xmlns:a16="http://schemas.microsoft.com/office/drawing/2014/main" id="{1CF7D884-05C7-DE47-CCB9-8ADB6A886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4100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247</xdr:row>
      <xdr:rowOff>760787</xdr:rowOff>
    </xdr:to>
    <xdr:pic>
      <xdr:nvPicPr>
        <xdr:cNvPr id="779" name="Immagine 778">
          <a:extLst>
            <a:ext uri="{FF2B5EF4-FFF2-40B4-BE49-F238E27FC236}">
              <a16:creationId xmlns="" xmlns:a16="http://schemas.microsoft.com/office/drawing/2014/main" id="{23B52D7E-4BCE-6508-02CB-8811F6DF9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44443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1104900</xdr:colOff>
      <xdr:row>249</xdr:row>
      <xdr:rowOff>0</xdr:rowOff>
    </xdr:to>
    <xdr:pic>
      <xdr:nvPicPr>
        <xdr:cNvPr id="781" name="Immagine 780">
          <a:extLst>
            <a:ext uri="{FF2B5EF4-FFF2-40B4-BE49-F238E27FC236}">
              <a16:creationId xmlns="" xmlns:a16="http://schemas.microsoft.com/office/drawing/2014/main" id="{667126E8-F075-B10A-2295-930A1E109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445579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1</xdr:col>
      <xdr:colOff>0</xdr:colOff>
      <xdr:row>249</xdr:row>
      <xdr:rowOff>760787</xdr:rowOff>
    </xdr:to>
    <xdr:pic>
      <xdr:nvPicPr>
        <xdr:cNvPr id="783" name="Immagine 782">
          <a:extLst>
            <a:ext uri="{FF2B5EF4-FFF2-40B4-BE49-F238E27FC236}">
              <a16:creationId xmlns="" xmlns:a16="http://schemas.microsoft.com/office/drawing/2014/main" id="{F07CEFC3-60AF-0AE6-BE46-F16B9558A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44672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250</xdr:row>
      <xdr:rowOff>0</xdr:rowOff>
    </xdr:from>
    <xdr:to>
      <xdr:col>0</xdr:col>
      <xdr:colOff>870858</xdr:colOff>
      <xdr:row>251</xdr:row>
      <xdr:rowOff>0</xdr:rowOff>
    </xdr:to>
    <xdr:pic>
      <xdr:nvPicPr>
        <xdr:cNvPr id="789" name="Immagine 788">
          <a:extLst>
            <a:ext uri="{FF2B5EF4-FFF2-40B4-BE49-F238E27FC236}">
              <a16:creationId xmlns="" xmlns:a16="http://schemas.microsoft.com/office/drawing/2014/main" id="{C12FF07E-0E9A-F041-233C-2C28A3D87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6" y="450151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778329</xdr:colOff>
      <xdr:row>252</xdr:row>
      <xdr:rowOff>0</xdr:rowOff>
    </xdr:to>
    <xdr:pic>
      <xdr:nvPicPr>
        <xdr:cNvPr id="791" name="Immagine 790">
          <a:extLst>
            <a:ext uri="{FF2B5EF4-FFF2-40B4-BE49-F238E27FC236}">
              <a16:creationId xmlns="" xmlns:a16="http://schemas.microsoft.com/office/drawing/2014/main" id="{E998496F-D758-B589-0C4D-02D8ABC52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451294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615043</xdr:colOff>
      <xdr:row>253</xdr:row>
      <xdr:rowOff>0</xdr:rowOff>
    </xdr:to>
    <xdr:pic>
      <xdr:nvPicPr>
        <xdr:cNvPr id="793" name="Immagine 792">
          <a:extLst>
            <a:ext uri="{FF2B5EF4-FFF2-40B4-BE49-F238E27FC236}">
              <a16:creationId xmlns="" xmlns:a16="http://schemas.microsoft.com/office/drawing/2014/main" id="{DF3E2F04-7297-A8F1-9D6E-FA5D72E0B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452437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533400</xdr:colOff>
      <xdr:row>254</xdr:row>
      <xdr:rowOff>0</xdr:rowOff>
    </xdr:to>
    <xdr:pic>
      <xdr:nvPicPr>
        <xdr:cNvPr id="795" name="Immagine 794">
          <a:extLst>
            <a:ext uri="{FF2B5EF4-FFF2-40B4-BE49-F238E27FC236}">
              <a16:creationId xmlns="" xmlns:a16="http://schemas.microsoft.com/office/drawing/2014/main" id="{C130781B-6EFC-B581-445B-EFD9A4CC9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453580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484414</xdr:colOff>
      <xdr:row>255</xdr:row>
      <xdr:rowOff>0</xdr:rowOff>
    </xdr:to>
    <xdr:pic>
      <xdr:nvPicPr>
        <xdr:cNvPr id="797" name="Immagine 796">
          <a:extLst>
            <a:ext uri="{FF2B5EF4-FFF2-40B4-BE49-F238E27FC236}">
              <a16:creationId xmlns="" xmlns:a16="http://schemas.microsoft.com/office/drawing/2014/main" id="{261DC065-009F-F072-DCA0-DF2E750C1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454723500"/>
          <a:ext cx="484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549729</xdr:colOff>
      <xdr:row>256</xdr:row>
      <xdr:rowOff>0</xdr:rowOff>
    </xdr:to>
    <xdr:pic>
      <xdr:nvPicPr>
        <xdr:cNvPr id="799" name="Immagine 798">
          <a:extLst>
            <a:ext uri="{FF2B5EF4-FFF2-40B4-BE49-F238E27FC236}">
              <a16:creationId xmlns="" xmlns:a16="http://schemas.microsoft.com/office/drawing/2014/main" id="{7E7923CC-D2AC-46D0-6F39-1C367B1EA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455866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533400</xdr:colOff>
      <xdr:row>257</xdr:row>
      <xdr:rowOff>0</xdr:rowOff>
    </xdr:to>
    <xdr:pic>
      <xdr:nvPicPr>
        <xdr:cNvPr id="801" name="Immagine 800">
          <a:extLst>
            <a:ext uri="{FF2B5EF4-FFF2-40B4-BE49-F238E27FC236}">
              <a16:creationId xmlns="" xmlns:a16="http://schemas.microsoft.com/office/drawing/2014/main" id="{FEFA27A3-C809-A48E-8E20-90814447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457009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533400</xdr:colOff>
      <xdr:row>258</xdr:row>
      <xdr:rowOff>0</xdr:rowOff>
    </xdr:to>
    <xdr:pic>
      <xdr:nvPicPr>
        <xdr:cNvPr id="803" name="Immagine 802">
          <a:extLst>
            <a:ext uri="{FF2B5EF4-FFF2-40B4-BE49-F238E27FC236}">
              <a16:creationId xmlns="" xmlns:a16="http://schemas.microsoft.com/office/drawing/2014/main" id="{DC4FFD7D-85D8-1900-456C-30F132634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458152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533400</xdr:colOff>
      <xdr:row>259</xdr:row>
      <xdr:rowOff>0</xdr:rowOff>
    </xdr:to>
    <xdr:pic>
      <xdr:nvPicPr>
        <xdr:cNvPr id="805" name="Immagine 804">
          <a:extLst>
            <a:ext uri="{FF2B5EF4-FFF2-40B4-BE49-F238E27FC236}">
              <a16:creationId xmlns="" xmlns:a16="http://schemas.microsoft.com/office/drawing/2014/main" id="{527F53B7-6BA7-9C83-16F1-86EA9D570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459295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533400</xdr:colOff>
      <xdr:row>260</xdr:row>
      <xdr:rowOff>0</xdr:rowOff>
    </xdr:to>
    <xdr:pic>
      <xdr:nvPicPr>
        <xdr:cNvPr id="807" name="Immagine 806">
          <a:extLst>
            <a:ext uri="{FF2B5EF4-FFF2-40B4-BE49-F238E27FC236}">
              <a16:creationId xmlns="" xmlns:a16="http://schemas.microsoft.com/office/drawing/2014/main" id="{9FC02F83-31EC-4E4E-09D2-94F441985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460438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533400</xdr:colOff>
      <xdr:row>261</xdr:row>
      <xdr:rowOff>0</xdr:rowOff>
    </xdr:to>
    <xdr:pic>
      <xdr:nvPicPr>
        <xdr:cNvPr id="809" name="Immagine 808">
          <a:extLst>
            <a:ext uri="{FF2B5EF4-FFF2-40B4-BE49-F238E27FC236}">
              <a16:creationId xmlns="" xmlns:a16="http://schemas.microsoft.com/office/drawing/2014/main" id="{9CC38A69-9FE9-4D1B-FD80-31BC27CAB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461581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664029</xdr:colOff>
      <xdr:row>262</xdr:row>
      <xdr:rowOff>0</xdr:rowOff>
    </xdr:to>
    <xdr:pic>
      <xdr:nvPicPr>
        <xdr:cNvPr id="811" name="Immagine 810">
          <a:extLst>
            <a:ext uri="{FF2B5EF4-FFF2-40B4-BE49-F238E27FC236}">
              <a16:creationId xmlns="" xmlns:a16="http://schemas.microsoft.com/office/drawing/2014/main" id="{264F56B3-C87F-D4B6-7279-086BF37FF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462724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664029</xdr:colOff>
      <xdr:row>263</xdr:row>
      <xdr:rowOff>0</xdr:rowOff>
    </xdr:to>
    <xdr:pic>
      <xdr:nvPicPr>
        <xdr:cNvPr id="813" name="Immagine 812">
          <a:extLst>
            <a:ext uri="{FF2B5EF4-FFF2-40B4-BE49-F238E27FC236}">
              <a16:creationId xmlns="" xmlns:a16="http://schemas.microsoft.com/office/drawing/2014/main" id="{2326EDD4-8DFC-993A-5D16-F2EDF89F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463867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664029</xdr:colOff>
      <xdr:row>264</xdr:row>
      <xdr:rowOff>0</xdr:rowOff>
    </xdr:to>
    <xdr:pic>
      <xdr:nvPicPr>
        <xdr:cNvPr id="815" name="Immagine 814">
          <a:extLst>
            <a:ext uri="{FF2B5EF4-FFF2-40B4-BE49-F238E27FC236}">
              <a16:creationId xmlns="" xmlns:a16="http://schemas.microsoft.com/office/drawing/2014/main" id="{7BCBE0EA-62A7-CDCF-3147-7843D41D9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465010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566057</xdr:colOff>
      <xdr:row>265</xdr:row>
      <xdr:rowOff>0</xdr:rowOff>
    </xdr:to>
    <xdr:pic>
      <xdr:nvPicPr>
        <xdr:cNvPr id="817" name="Immagine 816">
          <a:extLst>
            <a:ext uri="{FF2B5EF4-FFF2-40B4-BE49-F238E27FC236}">
              <a16:creationId xmlns="" xmlns:a16="http://schemas.microsoft.com/office/drawing/2014/main" id="{D137FC69-9B33-9A87-DF96-89FAF53B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466153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566057</xdr:colOff>
      <xdr:row>266</xdr:row>
      <xdr:rowOff>0</xdr:rowOff>
    </xdr:to>
    <xdr:pic>
      <xdr:nvPicPr>
        <xdr:cNvPr id="819" name="Immagine 818">
          <a:extLst>
            <a:ext uri="{FF2B5EF4-FFF2-40B4-BE49-F238E27FC236}">
              <a16:creationId xmlns="" xmlns:a16="http://schemas.microsoft.com/office/drawing/2014/main" id="{730469BC-2672-71B0-E19B-6C4CBE65F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467296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489857</xdr:colOff>
      <xdr:row>267</xdr:row>
      <xdr:rowOff>0</xdr:rowOff>
    </xdr:to>
    <xdr:pic>
      <xdr:nvPicPr>
        <xdr:cNvPr id="821" name="Immagine 820">
          <a:extLst>
            <a:ext uri="{FF2B5EF4-FFF2-40B4-BE49-F238E27FC236}">
              <a16:creationId xmlns="" xmlns:a16="http://schemas.microsoft.com/office/drawing/2014/main" id="{B85F00AA-4B31-3599-BC64-98FC86F10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468439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489857</xdr:colOff>
      <xdr:row>268</xdr:row>
      <xdr:rowOff>0</xdr:rowOff>
    </xdr:to>
    <xdr:pic>
      <xdr:nvPicPr>
        <xdr:cNvPr id="823" name="Immagine 822">
          <a:extLst>
            <a:ext uri="{FF2B5EF4-FFF2-40B4-BE49-F238E27FC236}">
              <a16:creationId xmlns="" xmlns:a16="http://schemas.microsoft.com/office/drawing/2014/main" id="{8EDC5656-68AE-8955-2E52-E199CA781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469582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495300</xdr:colOff>
      <xdr:row>269</xdr:row>
      <xdr:rowOff>0</xdr:rowOff>
    </xdr:to>
    <xdr:pic>
      <xdr:nvPicPr>
        <xdr:cNvPr id="825" name="Immagine 824">
          <a:extLst>
            <a:ext uri="{FF2B5EF4-FFF2-40B4-BE49-F238E27FC236}">
              <a16:creationId xmlns="" xmlns:a16="http://schemas.microsoft.com/office/drawing/2014/main" id="{671CDE2E-0E58-F696-3D52-172C53D6F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470725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838200</xdr:colOff>
      <xdr:row>270</xdr:row>
      <xdr:rowOff>0</xdr:rowOff>
    </xdr:to>
    <xdr:pic>
      <xdr:nvPicPr>
        <xdr:cNvPr id="827" name="Immagine 826">
          <a:extLst>
            <a:ext uri="{FF2B5EF4-FFF2-40B4-BE49-F238E27FC236}">
              <a16:creationId xmlns="" xmlns:a16="http://schemas.microsoft.com/office/drawing/2014/main" id="{4770D23C-F6E0-6EF2-1232-8D83B6DEE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471868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468086</xdr:colOff>
      <xdr:row>271</xdr:row>
      <xdr:rowOff>0</xdr:rowOff>
    </xdr:to>
    <xdr:pic>
      <xdr:nvPicPr>
        <xdr:cNvPr id="829" name="Immagine 828">
          <a:extLst>
            <a:ext uri="{FF2B5EF4-FFF2-40B4-BE49-F238E27FC236}">
              <a16:creationId xmlns="" xmlns:a16="http://schemas.microsoft.com/office/drawing/2014/main" id="{C7F03D9C-6505-3650-7845-AEF6A0240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473011500"/>
          <a:ext cx="468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0</xdr:col>
      <xdr:colOff>468086</xdr:colOff>
      <xdr:row>272</xdr:row>
      <xdr:rowOff>0</xdr:rowOff>
    </xdr:to>
    <xdr:pic>
      <xdr:nvPicPr>
        <xdr:cNvPr id="831" name="Immagine 830">
          <a:extLst>
            <a:ext uri="{FF2B5EF4-FFF2-40B4-BE49-F238E27FC236}">
              <a16:creationId xmlns="" xmlns:a16="http://schemas.microsoft.com/office/drawing/2014/main" id="{80F5F984-CBF0-93D4-0FDC-CA5A078A5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474154500"/>
          <a:ext cx="468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468086</xdr:colOff>
      <xdr:row>273</xdr:row>
      <xdr:rowOff>0</xdr:rowOff>
    </xdr:to>
    <xdr:pic>
      <xdr:nvPicPr>
        <xdr:cNvPr id="833" name="Immagine 832">
          <a:extLst>
            <a:ext uri="{FF2B5EF4-FFF2-40B4-BE49-F238E27FC236}">
              <a16:creationId xmlns="" xmlns:a16="http://schemas.microsoft.com/office/drawing/2014/main" id="{F0346C2C-CFEC-7C98-C446-DCB2CC76B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475297500"/>
          <a:ext cx="468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473529</xdr:colOff>
      <xdr:row>274</xdr:row>
      <xdr:rowOff>0</xdr:rowOff>
    </xdr:to>
    <xdr:pic>
      <xdr:nvPicPr>
        <xdr:cNvPr id="835" name="Immagine 834">
          <a:extLst>
            <a:ext uri="{FF2B5EF4-FFF2-40B4-BE49-F238E27FC236}">
              <a16:creationId xmlns="" xmlns:a16="http://schemas.microsoft.com/office/drawing/2014/main" id="{34B8A32F-F798-E3E0-86C7-0329A7DD2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476440500"/>
          <a:ext cx="473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1</xdr:rowOff>
    </xdr:from>
    <xdr:to>
      <xdr:col>1</xdr:col>
      <xdr:colOff>0</xdr:colOff>
      <xdr:row>274</xdr:row>
      <xdr:rowOff>995976</xdr:rowOff>
    </xdr:to>
    <xdr:pic>
      <xdr:nvPicPr>
        <xdr:cNvPr id="837" name="Immagine 836">
          <a:extLst>
            <a:ext uri="{FF2B5EF4-FFF2-40B4-BE49-F238E27FC236}">
              <a16:creationId xmlns="" xmlns:a16="http://schemas.microsoft.com/office/drawing/2014/main" id="{55935841-C20E-5653-DA06-7130229CC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477583501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1</xdr:rowOff>
    </xdr:from>
    <xdr:to>
      <xdr:col>1</xdr:col>
      <xdr:colOff>0</xdr:colOff>
      <xdr:row>275</xdr:row>
      <xdr:rowOff>1137584</xdr:rowOff>
    </xdr:to>
    <xdr:pic>
      <xdr:nvPicPr>
        <xdr:cNvPr id="839" name="Immagine 838">
          <a:extLst>
            <a:ext uri="{FF2B5EF4-FFF2-40B4-BE49-F238E27FC236}">
              <a16:creationId xmlns="" xmlns:a16="http://schemas.microsoft.com/office/drawing/2014/main" id="{48ECFD87-8D6A-02D6-A8CE-83C6F7BBA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4787265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1</xdr:col>
      <xdr:colOff>0</xdr:colOff>
      <xdr:row>276</xdr:row>
      <xdr:rowOff>941294</xdr:rowOff>
    </xdr:to>
    <xdr:pic>
      <xdr:nvPicPr>
        <xdr:cNvPr id="841" name="Immagine 840">
          <a:extLst>
            <a:ext uri="{FF2B5EF4-FFF2-40B4-BE49-F238E27FC236}">
              <a16:creationId xmlns="" xmlns:a16="http://schemas.microsoft.com/office/drawing/2014/main" id="{DFE9D224-D89C-CC0B-2AB4-4077F9088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479869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1</xdr:rowOff>
    </xdr:from>
    <xdr:to>
      <xdr:col>1</xdr:col>
      <xdr:colOff>0</xdr:colOff>
      <xdr:row>277</xdr:row>
      <xdr:rowOff>1101056</xdr:rowOff>
    </xdr:to>
    <xdr:pic>
      <xdr:nvPicPr>
        <xdr:cNvPr id="845" name="Immagine 844">
          <a:extLst>
            <a:ext uri="{FF2B5EF4-FFF2-40B4-BE49-F238E27FC236}">
              <a16:creationId xmlns="" xmlns:a16="http://schemas.microsoft.com/office/drawing/2014/main" id="{3A883C18-8B73-F386-4041-F2408919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482155501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278</xdr:row>
      <xdr:rowOff>0</xdr:rowOff>
    </xdr:from>
    <xdr:to>
      <xdr:col>0</xdr:col>
      <xdr:colOff>1088572</xdr:colOff>
      <xdr:row>279</xdr:row>
      <xdr:rowOff>0</xdr:rowOff>
    </xdr:to>
    <xdr:pic>
      <xdr:nvPicPr>
        <xdr:cNvPr id="853" name="Immagine 852">
          <a:extLst>
            <a:ext uri="{FF2B5EF4-FFF2-40B4-BE49-F238E27FC236}">
              <a16:creationId xmlns="" xmlns:a16="http://schemas.microsoft.com/office/drawing/2014/main" id="{9785987D-EC29-9F50-27C1-975E18342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6" y="486727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549729</xdr:colOff>
      <xdr:row>280</xdr:row>
      <xdr:rowOff>0</xdr:rowOff>
    </xdr:to>
    <xdr:pic>
      <xdr:nvPicPr>
        <xdr:cNvPr id="855" name="Immagine 854">
          <a:extLst>
            <a:ext uri="{FF2B5EF4-FFF2-40B4-BE49-F238E27FC236}">
              <a16:creationId xmlns="" xmlns:a16="http://schemas.microsoft.com/office/drawing/2014/main" id="{FA8E2DC3-AB81-6AE2-DE57-2DCC81CE7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487870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549729</xdr:colOff>
      <xdr:row>281</xdr:row>
      <xdr:rowOff>0</xdr:rowOff>
    </xdr:to>
    <xdr:pic>
      <xdr:nvPicPr>
        <xdr:cNvPr id="857" name="Immagine 856">
          <a:extLst>
            <a:ext uri="{FF2B5EF4-FFF2-40B4-BE49-F238E27FC236}">
              <a16:creationId xmlns="" xmlns:a16="http://schemas.microsoft.com/office/drawing/2014/main" id="{AF12D9A4-4AA8-C444-9EAB-F5E3058C6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489013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549729</xdr:colOff>
      <xdr:row>282</xdr:row>
      <xdr:rowOff>0</xdr:rowOff>
    </xdr:to>
    <xdr:pic>
      <xdr:nvPicPr>
        <xdr:cNvPr id="859" name="Immagine 858">
          <a:extLst>
            <a:ext uri="{FF2B5EF4-FFF2-40B4-BE49-F238E27FC236}">
              <a16:creationId xmlns="" xmlns:a16="http://schemas.microsoft.com/office/drawing/2014/main" id="{D67E3318-0EA6-B914-9438-BEDD02AA2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490156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549729</xdr:colOff>
      <xdr:row>283</xdr:row>
      <xdr:rowOff>0</xdr:rowOff>
    </xdr:to>
    <xdr:pic>
      <xdr:nvPicPr>
        <xdr:cNvPr id="861" name="Immagine 860">
          <a:extLst>
            <a:ext uri="{FF2B5EF4-FFF2-40B4-BE49-F238E27FC236}">
              <a16:creationId xmlns="" xmlns:a16="http://schemas.microsoft.com/office/drawing/2014/main" id="{1FF632D9-7DEF-1B13-947B-FEA31747A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491299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549729</xdr:colOff>
      <xdr:row>284</xdr:row>
      <xdr:rowOff>0</xdr:rowOff>
    </xdr:to>
    <xdr:pic>
      <xdr:nvPicPr>
        <xdr:cNvPr id="863" name="Immagine 862">
          <a:extLst>
            <a:ext uri="{FF2B5EF4-FFF2-40B4-BE49-F238E27FC236}">
              <a16:creationId xmlns="" xmlns:a16="http://schemas.microsoft.com/office/drawing/2014/main" id="{58A722F7-EFAE-ADE5-2539-2D48C19D1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492442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887186</xdr:colOff>
      <xdr:row>285</xdr:row>
      <xdr:rowOff>0</xdr:rowOff>
    </xdr:to>
    <xdr:pic>
      <xdr:nvPicPr>
        <xdr:cNvPr id="865" name="Immagine 864">
          <a:extLst>
            <a:ext uri="{FF2B5EF4-FFF2-40B4-BE49-F238E27FC236}">
              <a16:creationId xmlns="" xmlns:a16="http://schemas.microsoft.com/office/drawing/2014/main" id="{6615AD25-3257-7EFE-93BB-AA8C8C02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493585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854529</xdr:colOff>
      <xdr:row>286</xdr:row>
      <xdr:rowOff>0</xdr:rowOff>
    </xdr:to>
    <xdr:pic>
      <xdr:nvPicPr>
        <xdr:cNvPr id="867" name="Immagine 866">
          <a:extLst>
            <a:ext uri="{FF2B5EF4-FFF2-40B4-BE49-F238E27FC236}">
              <a16:creationId xmlns="" xmlns:a16="http://schemas.microsoft.com/office/drawing/2014/main" id="{99F3FCBC-7D23-311A-AFD7-97D38FC85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494728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854529</xdr:colOff>
      <xdr:row>287</xdr:row>
      <xdr:rowOff>0</xdr:rowOff>
    </xdr:to>
    <xdr:pic>
      <xdr:nvPicPr>
        <xdr:cNvPr id="869" name="Immagine 868">
          <a:extLst>
            <a:ext uri="{FF2B5EF4-FFF2-40B4-BE49-F238E27FC236}">
              <a16:creationId xmlns="" xmlns:a16="http://schemas.microsoft.com/office/drawing/2014/main" id="{702D7927-E8B5-364E-CE54-06CF63C32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495871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843643</xdr:colOff>
      <xdr:row>288</xdr:row>
      <xdr:rowOff>0</xdr:rowOff>
    </xdr:to>
    <xdr:pic>
      <xdr:nvPicPr>
        <xdr:cNvPr id="871" name="Immagine 870">
          <a:extLst>
            <a:ext uri="{FF2B5EF4-FFF2-40B4-BE49-F238E27FC236}">
              <a16:creationId xmlns="" xmlns:a16="http://schemas.microsoft.com/office/drawing/2014/main" id="{3E4C5E7D-6197-FF02-E052-C1201EB4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497014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783771</xdr:colOff>
      <xdr:row>289</xdr:row>
      <xdr:rowOff>0</xdr:rowOff>
    </xdr:to>
    <xdr:pic>
      <xdr:nvPicPr>
        <xdr:cNvPr id="873" name="Immagine 872">
          <a:extLst>
            <a:ext uri="{FF2B5EF4-FFF2-40B4-BE49-F238E27FC236}">
              <a16:creationId xmlns="" xmlns:a16="http://schemas.microsoft.com/office/drawing/2014/main" id="{70B90ABB-119F-EAE5-EE45-A6477C7FA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498157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816429</xdr:colOff>
      <xdr:row>290</xdr:row>
      <xdr:rowOff>0</xdr:rowOff>
    </xdr:to>
    <xdr:pic>
      <xdr:nvPicPr>
        <xdr:cNvPr id="875" name="Immagine 874">
          <a:extLst>
            <a:ext uri="{FF2B5EF4-FFF2-40B4-BE49-F238E27FC236}">
              <a16:creationId xmlns="" xmlns:a16="http://schemas.microsoft.com/office/drawing/2014/main" id="{B1C7D79F-533F-547F-3BBE-0D1837677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499300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892629</xdr:colOff>
      <xdr:row>291</xdr:row>
      <xdr:rowOff>0</xdr:rowOff>
    </xdr:to>
    <xdr:pic>
      <xdr:nvPicPr>
        <xdr:cNvPr id="877" name="Immagine 876">
          <a:extLst>
            <a:ext uri="{FF2B5EF4-FFF2-40B4-BE49-F238E27FC236}">
              <a16:creationId xmlns="" xmlns:a16="http://schemas.microsoft.com/office/drawing/2014/main" id="{FC673ED8-7EF4-6B4F-CCEF-AB2D6064F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500443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892629</xdr:colOff>
      <xdr:row>292</xdr:row>
      <xdr:rowOff>0</xdr:rowOff>
    </xdr:to>
    <xdr:pic>
      <xdr:nvPicPr>
        <xdr:cNvPr id="879" name="Immagine 878">
          <a:extLst>
            <a:ext uri="{FF2B5EF4-FFF2-40B4-BE49-F238E27FC236}">
              <a16:creationId xmlns="" xmlns:a16="http://schemas.microsoft.com/office/drawing/2014/main" id="{51C35F12-7E75-7551-3641-52A6B425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501586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849086</xdr:colOff>
      <xdr:row>293</xdr:row>
      <xdr:rowOff>0</xdr:rowOff>
    </xdr:to>
    <xdr:pic>
      <xdr:nvPicPr>
        <xdr:cNvPr id="881" name="Immagine 880">
          <a:extLst>
            <a:ext uri="{FF2B5EF4-FFF2-40B4-BE49-F238E27FC236}">
              <a16:creationId xmlns="" xmlns:a16="http://schemas.microsoft.com/office/drawing/2014/main" id="{743BFAF4-31D1-46CD-5DBB-0EF0F6AB2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502729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849086</xdr:colOff>
      <xdr:row>294</xdr:row>
      <xdr:rowOff>0</xdr:rowOff>
    </xdr:to>
    <xdr:pic>
      <xdr:nvPicPr>
        <xdr:cNvPr id="883" name="Immagine 882">
          <a:extLst>
            <a:ext uri="{FF2B5EF4-FFF2-40B4-BE49-F238E27FC236}">
              <a16:creationId xmlns="" xmlns:a16="http://schemas.microsoft.com/office/drawing/2014/main" id="{C557F9D5-1FF3-578F-5FE6-0F305CC88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503872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772886</xdr:colOff>
      <xdr:row>295</xdr:row>
      <xdr:rowOff>0</xdr:rowOff>
    </xdr:to>
    <xdr:pic>
      <xdr:nvPicPr>
        <xdr:cNvPr id="885" name="Immagine 884">
          <a:extLst>
            <a:ext uri="{FF2B5EF4-FFF2-40B4-BE49-F238E27FC236}">
              <a16:creationId xmlns="" xmlns:a16="http://schemas.microsoft.com/office/drawing/2014/main" id="{9FF7829A-A92B-8192-5BB0-DA06D3645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5" y="505015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778329</xdr:colOff>
      <xdr:row>296</xdr:row>
      <xdr:rowOff>0</xdr:rowOff>
    </xdr:to>
    <xdr:pic>
      <xdr:nvPicPr>
        <xdr:cNvPr id="887" name="Immagine 886">
          <a:extLst>
            <a:ext uri="{FF2B5EF4-FFF2-40B4-BE49-F238E27FC236}">
              <a16:creationId xmlns="" xmlns:a16="http://schemas.microsoft.com/office/drawing/2014/main" id="{6C0A085F-356D-B8B1-E32A-5B3544ABD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506158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816429</xdr:colOff>
      <xdr:row>297</xdr:row>
      <xdr:rowOff>0</xdr:rowOff>
    </xdr:to>
    <xdr:pic>
      <xdr:nvPicPr>
        <xdr:cNvPr id="889" name="Immagine 888">
          <a:extLst>
            <a:ext uri="{FF2B5EF4-FFF2-40B4-BE49-F238E27FC236}">
              <a16:creationId xmlns="" xmlns:a16="http://schemas.microsoft.com/office/drawing/2014/main" id="{DC44E07F-44F0-A745-D694-01D033367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507301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816429</xdr:colOff>
      <xdr:row>298</xdr:row>
      <xdr:rowOff>0</xdr:rowOff>
    </xdr:to>
    <xdr:pic>
      <xdr:nvPicPr>
        <xdr:cNvPr id="891" name="Immagine 890">
          <a:extLst>
            <a:ext uri="{FF2B5EF4-FFF2-40B4-BE49-F238E27FC236}">
              <a16:creationId xmlns="" xmlns:a16="http://schemas.microsoft.com/office/drawing/2014/main" id="{F5980A0E-64D0-15B7-862D-5380788A7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508444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816429</xdr:colOff>
      <xdr:row>299</xdr:row>
      <xdr:rowOff>0</xdr:rowOff>
    </xdr:to>
    <xdr:pic>
      <xdr:nvPicPr>
        <xdr:cNvPr id="893" name="Immagine 892">
          <a:extLst>
            <a:ext uri="{FF2B5EF4-FFF2-40B4-BE49-F238E27FC236}">
              <a16:creationId xmlns="" xmlns:a16="http://schemas.microsoft.com/office/drawing/2014/main" id="{760E0654-C79A-AE88-DBB4-169384D92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509587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816429</xdr:colOff>
      <xdr:row>300</xdr:row>
      <xdr:rowOff>0</xdr:rowOff>
    </xdr:to>
    <xdr:pic>
      <xdr:nvPicPr>
        <xdr:cNvPr id="895" name="Immagine 894">
          <a:extLst>
            <a:ext uri="{FF2B5EF4-FFF2-40B4-BE49-F238E27FC236}">
              <a16:creationId xmlns="" xmlns:a16="http://schemas.microsoft.com/office/drawing/2014/main" id="{6EDB2826-BB54-1BD6-8F6C-D520855CD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510730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0</xdr:col>
      <xdr:colOff>849086</xdr:colOff>
      <xdr:row>301</xdr:row>
      <xdr:rowOff>0</xdr:rowOff>
    </xdr:to>
    <xdr:pic>
      <xdr:nvPicPr>
        <xdr:cNvPr id="897" name="Immagine 896">
          <a:extLst>
            <a:ext uri="{FF2B5EF4-FFF2-40B4-BE49-F238E27FC236}">
              <a16:creationId xmlns="" xmlns:a16="http://schemas.microsoft.com/office/drawing/2014/main" id="{32B4338C-8E7E-078B-5BD3-66CE7C45F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511873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849086</xdr:colOff>
      <xdr:row>302</xdr:row>
      <xdr:rowOff>0</xdr:rowOff>
    </xdr:to>
    <xdr:pic>
      <xdr:nvPicPr>
        <xdr:cNvPr id="899" name="Immagine 898">
          <a:extLst>
            <a:ext uri="{FF2B5EF4-FFF2-40B4-BE49-F238E27FC236}">
              <a16:creationId xmlns="" xmlns:a16="http://schemas.microsoft.com/office/drawing/2014/main" id="{75087752-DFFA-3111-49AC-03A0EA6AA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513016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0</xdr:col>
      <xdr:colOff>908957</xdr:colOff>
      <xdr:row>303</xdr:row>
      <xdr:rowOff>0</xdr:rowOff>
    </xdr:to>
    <xdr:pic>
      <xdr:nvPicPr>
        <xdr:cNvPr id="901" name="Immagine 900">
          <a:extLst>
            <a:ext uri="{FF2B5EF4-FFF2-40B4-BE49-F238E27FC236}">
              <a16:creationId xmlns="" xmlns:a16="http://schemas.microsoft.com/office/drawing/2014/main" id="{38D6B9ED-D147-0685-4122-3D3DEDA76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514159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908957</xdr:colOff>
      <xdr:row>304</xdr:row>
      <xdr:rowOff>0</xdr:rowOff>
    </xdr:to>
    <xdr:pic>
      <xdr:nvPicPr>
        <xdr:cNvPr id="903" name="Immagine 902">
          <a:extLst>
            <a:ext uri="{FF2B5EF4-FFF2-40B4-BE49-F238E27FC236}">
              <a16:creationId xmlns="" xmlns:a16="http://schemas.microsoft.com/office/drawing/2014/main" id="{C66EE073-FA74-8E20-3234-A5EEEA71B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515302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1</xdr:col>
      <xdr:colOff>0</xdr:colOff>
      <xdr:row>304</xdr:row>
      <xdr:rowOff>1062080</xdr:rowOff>
    </xdr:to>
    <xdr:pic>
      <xdr:nvPicPr>
        <xdr:cNvPr id="905" name="Immagine 904">
          <a:extLst>
            <a:ext uri="{FF2B5EF4-FFF2-40B4-BE49-F238E27FC236}">
              <a16:creationId xmlns="" xmlns:a16="http://schemas.microsoft.com/office/drawing/2014/main" id="{F7D5DDE1-C75D-A82D-FEAB-4B777EE2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516445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1</xdr:col>
      <xdr:colOff>0</xdr:colOff>
      <xdr:row>305</xdr:row>
      <xdr:rowOff>1062080</xdr:rowOff>
    </xdr:to>
    <xdr:pic>
      <xdr:nvPicPr>
        <xdr:cNvPr id="907" name="Immagine 906">
          <a:extLst>
            <a:ext uri="{FF2B5EF4-FFF2-40B4-BE49-F238E27FC236}">
              <a16:creationId xmlns="" xmlns:a16="http://schemas.microsoft.com/office/drawing/2014/main" id="{AE0B6694-ACDE-C086-3599-112E94F77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517588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1</xdr:col>
      <xdr:colOff>0</xdr:colOff>
      <xdr:row>306</xdr:row>
      <xdr:rowOff>1062080</xdr:rowOff>
    </xdr:to>
    <xdr:pic>
      <xdr:nvPicPr>
        <xdr:cNvPr id="909" name="Immagine 908">
          <a:extLst>
            <a:ext uri="{FF2B5EF4-FFF2-40B4-BE49-F238E27FC236}">
              <a16:creationId xmlns="" xmlns:a16="http://schemas.microsoft.com/office/drawing/2014/main" id="{5CA09C68-0D78-FA48-4FB0-EDF8C7D57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518731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522514</xdr:colOff>
      <xdr:row>308</xdr:row>
      <xdr:rowOff>0</xdr:rowOff>
    </xdr:to>
    <xdr:pic>
      <xdr:nvPicPr>
        <xdr:cNvPr id="911" name="Immagine 910">
          <a:extLst>
            <a:ext uri="{FF2B5EF4-FFF2-40B4-BE49-F238E27FC236}">
              <a16:creationId xmlns="" xmlns:a16="http://schemas.microsoft.com/office/drawing/2014/main" id="{FF20FBC0-E2CA-C66F-4433-C4F7EFA63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519874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522514</xdr:colOff>
      <xdr:row>309</xdr:row>
      <xdr:rowOff>0</xdr:rowOff>
    </xdr:to>
    <xdr:pic>
      <xdr:nvPicPr>
        <xdr:cNvPr id="913" name="Immagine 912">
          <a:extLst>
            <a:ext uri="{FF2B5EF4-FFF2-40B4-BE49-F238E27FC236}">
              <a16:creationId xmlns="" xmlns:a16="http://schemas.microsoft.com/office/drawing/2014/main" id="{C05F7967-8012-E572-FA4A-24164092C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521017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522514</xdr:colOff>
      <xdr:row>310</xdr:row>
      <xdr:rowOff>0</xdr:rowOff>
    </xdr:to>
    <xdr:pic>
      <xdr:nvPicPr>
        <xdr:cNvPr id="915" name="Immagine 914">
          <a:extLst>
            <a:ext uri="{FF2B5EF4-FFF2-40B4-BE49-F238E27FC236}">
              <a16:creationId xmlns="" xmlns:a16="http://schemas.microsoft.com/office/drawing/2014/main" id="{43574C50-57B8-DCF4-4F05-B15136132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522160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522514</xdr:colOff>
      <xdr:row>311</xdr:row>
      <xdr:rowOff>0</xdr:rowOff>
    </xdr:to>
    <xdr:pic>
      <xdr:nvPicPr>
        <xdr:cNvPr id="917" name="Immagine 916">
          <a:extLst>
            <a:ext uri="{FF2B5EF4-FFF2-40B4-BE49-F238E27FC236}">
              <a16:creationId xmlns="" xmlns:a16="http://schemas.microsoft.com/office/drawing/2014/main" id="{38E8CA6B-0B83-D3D9-2561-901ACF83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523303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1</xdr:rowOff>
    </xdr:from>
    <xdr:to>
      <xdr:col>1</xdr:col>
      <xdr:colOff>0</xdr:colOff>
      <xdr:row>311</xdr:row>
      <xdr:rowOff>1057402</xdr:rowOff>
    </xdr:to>
    <xdr:pic>
      <xdr:nvPicPr>
        <xdr:cNvPr id="919" name="Immagine 918">
          <a:extLst>
            <a:ext uri="{FF2B5EF4-FFF2-40B4-BE49-F238E27FC236}">
              <a16:creationId xmlns="" xmlns:a16="http://schemas.microsoft.com/office/drawing/2014/main" id="{35C93DE7-492B-88FB-5F5B-C30A018A5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524446501"/>
          <a:ext cx="1143000" cy="10574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1</xdr:col>
      <xdr:colOff>0</xdr:colOff>
      <xdr:row>312</xdr:row>
      <xdr:rowOff>1048166</xdr:rowOff>
    </xdr:to>
    <xdr:pic>
      <xdr:nvPicPr>
        <xdr:cNvPr id="921" name="Immagine 920">
          <a:extLst>
            <a:ext uri="{FF2B5EF4-FFF2-40B4-BE49-F238E27FC236}">
              <a16:creationId xmlns="" xmlns:a16="http://schemas.microsoft.com/office/drawing/2014/main" id="{49467B6F-ABBC-91F0-0189-F1078DE39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525589500"/>
          <a:ext cx="1143000" cy="10481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1</xdr:rowOff>
    </xdr:from>
    <xdr:to>
      <xdr:col>1</xdr:col>
      <xdr:colOff>0</xdr:colOff>
      <xdr:row>313</xdr:row>
      <xdr:rowOff>1091046</xdr:rowOff>
    </xdr:to>
    <xdr:pic>
      <xdr:nvPicPr>
        <xdr:cNvPr id="923" name="Immagine 922">
          <a:extLst>
            <a:ext uri="{FF2B5EF4-FFF2-40B4-BE49-F238E27FC236}">
              <a16:creationId xmlns="" xmlns:a16="http://schemas.microsoft.com/office/drawing/2014/main" id="{9947EC5E-7CC5-0410-DB6A-C721C316A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526732501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1</xdr:col>
      <xdr:colOff>0</xdr:colOff>
      <xdr:row>314</xdr:row>
      <xdr:rowOff>956295</xdr:rowOff>
    </xdr:to>
    <xdr:pic>
      <xdr:nvPicPr>
        <xdr:cNvPr id="925" name="Immagine 924">
          <a:extLst>
            <a:ext uri="{FF2B5EF4-FFF2-40B4-BE49-F238E27FC236}">
              <a16:creationId xmlns="" xmlns:a16="http://schemas.microsoft.com/office/drawing/2014/main" id="{3A794095-C3FD-DA4B-8F06-349A81AE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527875500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1</xdr:col>
      <xdr:colOff>0</xdr:colOff>
      <xdr:row>315</xdr:row>
      <xdr:rowOff>956295</xdr:rowOff>
    </xdr:to>
    <xdr:pic>
      <xdr:nvPicPr>
        <xdr:cNvPr id="927" name="Immagine 926">
          <a:extLst>
            <a:ext uri="{FF2B5EF4-FFF2-40B4-BE49-F238E27FC236}">
              <a16:creationId xmlns="" xmlns:a16="http://schemas.microsoft.com/office/drawing/2014/main" id="{DA18D727-199D-D38E-841A-BB459ABEC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529018500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1</xdr:col>
      <xdr:colOff>0</xdr:colOff>
      <xdr:row>316</xdr:row>
      <xdr:rowOff>956295</xdr:rowOff>
    </xdr:to>
    <xdr:pic>
      <xdr:nvPicPr>
        <xdr:cNvPr id="929" name="Immagine 928">
          <a:extLst>
            <a:ext uri="{FF2B5EF4-FFF2-40B4-BE49-F238E27FC236}">
              <a16:creationId xmlns="" xmlns:a16="http://schemas.microsoft.com/office/drawing/2014/main" id="{1634AD1F-CC9D-A8FE-4084-3F58CC98A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530161500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1</xdr:col>
      <xdr:colOff>0</xdr:colOff>
      <xdr:row>317</xdr:row>
      <xdr:rowOff>956295</xdr:rowOff>
    </xdr:to>
    <xdr:pic>
      <xdr:nvPicPr>
        <xdr:cNvPr id="931" name="Immagine 930">
          <a:extLst>
            <a:ext uri="{FF2B5EF4-FFF2-40B4-BE49-F238E27FC236}">
              <a16:creationId xmlns="" xmlns:a16="http://schemas.microsoft.com/office/drawing/2014/main" id="{67A28D50-352E-4288-E2D6-865F1886B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531304500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805543</xdr:colOff>
      <xdr:row>319</xdr:row>
      <xdr:rowOff>0</xdr:rowOff>
    </xdr:to>
    <xdr:pic>
      <xdr:nvPicPr>
        <xdr:cNvPr id="933" name="Immagine 932">
          <a:extLst>
            <a:ext uri="{FF2B5EF4-FFF2-40B4-BE49-F238E27FC236}">
              <a16:creationId xmlns="" xmlns:a16="http://schemas.microsoft.com/office/drawing/2014/main" id="{9D829218-0E6E-255F-0B19-CE6189A2F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532447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729343</xdr:colOff>
      <xdr:row>320</xdr:row>
      <xdr:rowOff>0</xdr:rowOff>
    </xdr:to>
    <xdr:pic>
      <xdr:nvPicPr>
        <xdr:cNvPr id="935" name="Immagine 934">
          <a:extLst>
            <a:ext uri="{FF2B5EF4-FFF2-40B4-BE49-F238E27FC236}">
              <a16:creationId xmlns="" xmlns:a16="http://schemas.microsoft.com/office/drawing/2014/main" id="{FBAAA2BF-C996-0D86-EC5E-D98CBAB00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533590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696686</xdr:colOff>
      <xdr:row>321</xdr:row>
      <xdr:rowOff>0</xdr:rowOff>
    </xdr:to>
    <xdr:pic>
      <xdr:nvPicPr>
        <xdr:cNvPr id="937" name="Immagine 936">
          <a:extLst>
            <a:ext uri="{FF2B5EF4-FFF2-40B4-BE49-F238E27FC236}">
              <a16:creationId xmlns="" xmlns:a16="http://schemas.microsoft.com/office/drawing/2014/main" id="{F1DF4E23-3F4C-8DA8-84AA-1E3A05D42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534733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696686</xdr:colOff>
      <xdr:row>322</xdr:row>
      <xdr:rowOff>0</xdr:rowOff>
    </xdr:to>
    <xdr:pic>
      <xdr:nvPicPr>
        <xdr:cNvPr id="939" name="Immagine 938">
          <a:extLst>
            <a:ext uri="{FF2B5EF4-FFF2-40B4-BE49-F238E27FC236}">
              <a16:creationId xmlns="" xmlns:a16="http://schemas.microsoft.com/office/drawing/2014/main" id="{FDAA160C-B50B-8314-916B-7816B7977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535876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696686</xdr:colOff>
      <xdr:row>323</xdr:row>
      <xdr:rowOff>0</xdr:rowOff>
    </xdr:to>
    <xdr:pic>
      <xdr:nvPicPr>
        <xdr:cNvPr id="941" name="Immagine 940">
          <a:extLst>
            <a:ext uri="{FF2B5EF4-FFF2-40B4-BE49-F238E27FC236}">
              <a16:creationId xmlns="" xmlns:a16="http://schemas.microsoft.com/office/drawing/2014/main" id="{045ED536-5A5C-AD54-2294-93235DC8B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537019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1</xdr:rowOff>
    </xdr:from>
    <xdr:to>
      <xdr:col>1</xdr:col>
      <xdr:colOff>0</xdr:colOff>
      <xdr:row>323</xdr:row>
      <xdr:rowOff>1012786</xdr:rowOff>
    </xdr:to>
    <xdr:pic>
      <xdr:nvPicPr>
        <xdr:cNvPr id="943" name="Immagine 942">
          <a:extLst>
            <a:ext uri="{FF2B5EF4-FFF2-40B4-BE49-F238E27FC236}">
              <a16:creationId xmlns="" xmlns:a16="http://schemas.microsoft.com/office/drawing/2014/main" id="{CFFB2547-DA78-C8AE-D6B0-7225DCCEE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538162501"/>
          <a:ext cx="1143000" cy="10127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1</xdr:rowOff>
    </xdr:from>
    <xdr:to>
      <xdr:col>1</xdr:col>
      <xdr:colOff>0</xdr:colOff>
      <xdr:row>324</xdr:row>
      <xdr:rowOff>1012786</xdr:rowOff>
    </xdr:to>
    <xdr:pic>
      <xdr:nvPicPr>
        <xdr:cNvPr id="945" name="Immagine 944">
          <a:extLst>
            <a:ext uri="{FF2B5EF4-FFF2-40B4-BE49-F238E27FC236}">
              <a16:creationId xmlns="" xmlns:a16="http://schemas.microsoft.com/office/drawing/2014/main" id="{C5943081-3D9E-1FB9-3DDF-8E9FDABF5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539305501"/>
          <a:ext cx="1143000" cy="10127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1</xdr:rowOff>
    </xdr:from>
    <xdr:to>
      <xdr:col>1</xdr:col>
      <xdr:colOff>0</xdr:colOff>
      <xdr:row>325</xdr:row>
      <xdr:rowOff>1012786</xdr:rowOff>
    </xdr:to>
    <xdr:pic>
      <xdr:nvPicPr>
        <xdr:cNvPr id="947" name="Immagine 946">
          <a:extLst>
            <a:ext uri="{FF2B5EF4-FFF2-40B4-BE49-F238E27FC236}">
              <a16:creationId xmlns="" xmlns:a16="http://schemas.microsoft.com/office/drawing/2014/main" id="{EB238B19-23AA-4A38-98ED-1218E6093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540448501"/>
          <a:ext cx="1143000" cy="10127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1</xdr:col>
      <xdr:colOff>0</xdr:colOff>
      <xdr:row>326</xdr:row>
      <xdr:rowOff>774290</xdr:rowOff>
    </xdr:to>
    <xdr:pic>
      <xdr:nvPicPr>
        <xdr:cNvPr id="949" name="Immagine 948">
          <a:extLst>
            <a:ext uri="{FF2B5EF4-FFF2-40B4-BE49-F238E27FC236}">
              <a16:creationId xmlns="" xmlns:a16="http://schemas.microsoft.com/office/drawing/2014/main" id="{C6EADE3A-675A-39E2-5447-E0C73CCA9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541591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1</xdr:col>
      <xdr:colOff>0</xdr:colOff>
      <xdr:row>327</xdr:row>
      <xdr:rowOff>774290</xdr:rowOff>
    </xdr:to>
    <xdr:pic>
      <xdr:nvPicPr>
        <xdr:cNvPr id="951" name="Immagine 950">
          <a:extLst>
            <a:ext uri="{FF2B5EF4-FFF2-40B4-BE49-F238E27FC236}">
              <a16:creationId xmlns="" xmlns:a16="http://schemas.microsoft.com/office/drawing/2014/main" id="{11F54712-27E4-0AD8-B877-66691373C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542734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1</xdr:col>
      <xdr:colOff>0</xdr:colOff>
      <xdr:row>328</xdr:row>
      <xdr:rowOff>774290</xdr:rowOff>
    </xdr:to>
    <xdr:pic>
      <xdr:nvPicPr>
        <xdr:cNvPr id="953" name="Immagine 952">
          <a:extLst>
            <a:ext uri="{FF2B5EF4-FFF2-40B4-BE49-F238E27FC236}">
              <a16:creationId xmlns="" xmlns:a16="http://schemas.microsoft.com/office/drawing/2014/main" id="{6C37B239-3783-D1C9-B397-6681D0FCA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543877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1</xdr:rowOff>
    </xdr:from>
    <xdr:to>
      <xdr:col>1</xdr:col>
      <xdr:colOff>0</xdr:colOff>
      <xdr:row>329</xdr:row>
      <xdr:rowOff>720746</xdr:rowOff>
    </xdr:to>
    <xdr:pic>
      <xdr:nvPicPr>
        <xdr:cNvPr id="955" name="Immagine 954">
          <a:extLst>
            <a:ext uri="{FF2B5EF4-FFF2-40B4-BE49-F238E27FC236}">
              <a16:creationId xmlns="" xmlns:a16="http://schemas.microsoft.com/office/drawing/2014/main" id="{AB3670CB-BC84-6837-28CD-1DD38E3E0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545020501"/>
          <a:ext cx="1143000" cy="720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1</xdr:rowOff>
    </xdr:from>
    <xdr:to>
      <xdr:col>1</xdr:col>
      <xdr:colOff>0</xdr:colOff>
      <xdr:row>330</xdr:row>
      <xdr:rowOff>766870</xdr:rowOff>
    </xdr:to>
    <xdr:pic>
      <xdr:nvPicPr>
        <xdr:cNvPr id="957" name="Immagine 956">
          <a:extLst>
            <a:ext uri="{FF2B5EF4-FFF2-40B4-BE49-F238E27FC236}">
              <a16:creationId xmlns="" xmlns:a16="http://schemas.microsoft.com/office/drawing/2014/main" id="{B7E90BE6-9CE7-9948-8901-FDC0D7CBC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546163501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331</xdr:row>
      <xdr:rowOff>1</xdr:rowOff>
    </xdr:from>
    <xdr:to>
      <xdr:col>1</xdr:col>
      <xdr:colOff>0</xdr:colOff>
      <xdr:row>331</xdr:row>
      <xdr:rowOff>1052764</xdr:rowOff>
    </xdr:to>
    <xdr:pic>
      <xdr:nvPicPr>
        <xdr:cNvPr id="959" name="Immagine 958">
          <a:extLst>
            <a:ext uri="{FF2B5EF4-FFF2-40B4-BE49-F238E27FC236}">
              <a16:creationId xmlns="" xmlns:a16="http://schemas.microsoft.com/office/drawing/2014/main" id="{EBB947CB-252B-DA15-CDAF-8DA2763D7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547306501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1</xdr:rowOff>
    </xdr:from>
    <xdr:to>
      <xdr:col>1</xdr:col>
      <xdr:colOff>0</xdr:colOff>
      <xdr:row>332</xdr:row>
      <xdr:rowOff>1052764</xdr:rowOff>
    </xdr:to>
    <xdr:pic>
      <xdr:nvPicPr>
        <xdr:cNvPr id="961" name="Immagine 960">
          <a:extLst>
            <a:ext uri="{FF2B5EF4-FFF2-40B4-BE49-F238E27FC236}">
              <a16:creationId xmlns="" xmlns:a16="http://schemas.microsoft.com/office/drawing/2014/main" id="{ED178992-92D4-A5E5-9CA1-E5B10AA59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548449501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333</xdr:row>
      <xdr:rowOff>0</xdr:rowOff>
    </xdr:from>
    <xdr:to>
      <xdr:col>0</xdr:col>
      <xdr:colOff>816430</xdr:colOff>
      <xdr:row>334</xdr:row>
      <xdr:rowOff>0</xdr:rowOff>
    </xdr:to>
    <xdr:pic>
      <xdr:nvPicPr>
        <xdr:cNvPr id="963" name="Immagine 962">
          <a:extLst>
            <a:ext uri="{FF2B5EF4-FFF2-40B4-BE49-F238E27FC236}">
              <a16:creationId xmlns="" xmlns:a16="http://schemas.microsoft.com/office/drawing/2014/main" id="{A30963D8-E962-9C94-308D-DA290B687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6" y="549592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334</xdr:row>
      <xdr:rowOff>0</xdr:rowOff>
    </xdr:from>
    <xdr:to>
      <xdr:col>0</xdr:col>
      <xdr:colOff>816430</xdr:colOff>
      <xdr:row>335</xdr:row>
      <xdr:rowOff>0</xdr:rowOff>
    </xdr:to>
    <xdr:pic>
      <xdr:nvPicPr>
        <xdr:cNvPr id="965" name="Immagine 964">
          <a:extLst>
            <a:ext uri="{FF2B5EF4-FFF2-40B4-BE49-F238E27FC236}">
              <a16:creationId xmlns="" xmlns:a16="http://schemas.microsoft.com/office/drawing/2014/main" id="{CB592342-9E2F-8DD7-8337-7A91D4D1A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6" y="550735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335</xdr:row>
      <xdr:rowOff>0</xdr:rowOff>
    </xdr:from>
    <xdr:to>
      <xdr:col>0</xdr:col>
      <xdr:colOff>816430</xdr:colOff>
      <xdr:row>336</xdr:row>
      <xdr:rowOff>0</xdr:rowOff>
    </xdr:to>
    <xdr:pic>
      <xdr:nvPicPr>
        <xdr:cNvPr id="967" name="Immagine 966">
          <a:extLst>
            <a:ext uri="{FF2B5EF4-FFF2-40B4-BE49-F238E27FC236}">
              <a16:creationId xmlns="" xmlns:a16="http://schemas.microsoft.com/office/drawing/2014/main" id="{88EBE401-A203-420D-3B6B-64494E8CE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6" y="551878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827314</xdr:colOff>
      <xdr:row>337</xdr:row>
      <xdr:rowOff>0</xdr:rowOff>
    </xdr:to>
    <xdr:pic>
      <xdr:nvPicPr>
        <xdr:cNvPr id="969" name="Immagine 968">
          <a:extLst>
            <a:ext uri="{FF2B5EF4-FFF2-40B4-BE49-F238E27FC236}">
              <a16:creationId xmlns="" xmlns:a16="http://schemas.microsoft.com/office/drawing/2014/main" id="{591B31AF-F9FA-5880-6DF0-A6E6C5FA7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553021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495300</xdr:colOff>
      <xdr:row>338</xdr:row>
      <xdr:rowOff>0</xdr:rowOff>
    </xdr:to>
    <xdr:pic>
      <xdr:nvPicPr>
        <xdr:cNvPr id="989" name="Immagine 988">
          <a:extLst>
            <a:ext uri="{FF2B5EF4-FFF2-40B4-BE49-F238E27FC236}">
              <a16:creationId xmlns="" xmlns:a16="http://schemas.microsoft.com/office/drawing/2014/main" id="{D66F6EEF-F363-141E-55C6-D0A1962F0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564451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495300</xdr:colOff>
      <xdr:row>339</xdr:row>
      <xdr:rowOff>0</xdr:rowOff>
    </xdr:to>
    <xdr:pic>
      <xdr:nvPicPr>
        <xdr:cNvPr id="991" name="Immagine 990">
          <a:extLst>
            <a:ext uri="{FF2B5EF4-FFF2-40B4-BE49-F238E27FC236}">
              <a16:creationId xmlns="" xmlns:a16="http://schemas.microsoft.com/office/drawing/2014/main" id="{3DE76D8F-C63F-3146-2F84-5C5D88BC6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565594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495300</xdr:colOff>
      <xdr:row>340</xdr:row>
      <xdr:rowOff>0</xdr:rowOff>
    </xdr:to>
    <xdr:pic>
      <xdr:nvPicPr>
        <xdr:cNvPr id="993" name="Immagine 992">
          <a:extLst>
            <a:ext uri="{FF2B5EF4-FFF2-40B4-BE49-F238E27FC236}">
              <a16:creationId xmlns="" xmlns:a16="http://schemas.microsoft.com/office/drawing/2014/main" id="{589BAF69-BE55-CBEE-9593-CC471BAE1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566737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473529</xdr:colOff>
      <xdr:row>341</xdr:row>
      <xdr:rowOff>0</xdr:rowOff>
    </xdr:to>
    <xdr:pic>
      <xdr:nvPicPr>
        <xdr:cNvPr id="995" name="Immagine 994">
          <a:extLst>
            <a:ext uri="{FF2B5EF4-FFF2-40B4-BE49-F238E27FC236}">
              <a16:creationId xmlns="" xmlns:a16="http://schemas.microsoft.com/office/drawing/2014/main" id="{4D19177E-311A-3735-853B-D4908CD95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567880500"/>
          <a:ext cx="473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1</xdr:col>
      <xdr:colOff>0</xdr:colOff>
      <xdr:row>341</xdr:row>
      <xdr:rowOff>658863</xdr:rowOff>
    </xdr:to>
    <xdr:pic>
      <xdr:nvPicPr>
        <xdr:cNvPr id="999" name="Immagine 998">
          <a:extLst>
            <a:ext uri="{FF2B5EF4-FFF2-40B4-BE49-F238E27FC236}">
              <a16:creationId xmlns="" xmlns:a16="http://schemas.microsoft.com/office/drawing/2014/main" id="{7D523F2E-4B5E-6EF9-C33D-130B2C898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570166500"/>
          <a:ext cx="1143000" cy="658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1</xdr:col>
      <xdr:colOff>0</xdr:colOff>
      <xdr:row>342</xdr:row>
      <xdr:rowOff>658863</xdr:rowOff>
    </xdr:to>
    <xdr:pic>
      <xdr:nvPicPr>
        <xdr:cNvPr id="1001" name="Immagine 1000">
          <a:extLst>
            <a:ext uri="{FF2B5EF4-FFF2-40B4-BE49-F238E27FC236}">
              <a16:creationId xmlns="" xmlns:a16="http://schemas.microsoft.com/office/drawing/2014/main" id="{1E18A048-6BCA-E229-6060-7280079F6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571309500"/>
          <a:ext cx="1143000" cy="658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1</xdr:col>
      <xdr:colOff>0</xdr:colOff>
      <xdr:row>343</xdr:row>
      <xdr:rowOff>658863</xdr:rowOff>
    </xdr:to>
    <xdr:pic>
      <xdr:nvPicPr>
        <xdr:cNvPr id="1003" name="Immagine 1002">
          <a:extLst>
            <a:ext uri="{FF2B5EF4-FFF2-40B4-BE49-F238E27FC236}">
              <a16:creationId xmlns="" xmlns:a16="http://schemas.microsoft.com/office/drawing/2014/main" id="{C9D2CE26-D34C-B3C8-8949-4DF1ECFF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572452500"/>
          <a:ext cx="1143000" cy="658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1</xdr:col>
      <xdr:colOff>0</xdr:colOff>
      <xdr:row>344</xdr:row>
      <xdr:rowOff>658863</xdr:rowOff>
    </xdr:to>
    <xdr:pic>
      <xdr:nvPicPr>
        <xdr:cNvPr id="1005" name="Immagine 1004">
          <a:extLst>
            <a:ext uri="{FF2B5EF4-FFF2-40B4-BE49-F238E27FC236}">
              <a16:creationId xmlns="" xmlns:a16="http://schemas.microsoft.com/office/drawing/2014/main" id="{EB997295-4C8B-931B-8D9D-02E8DFA15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573595500"/>
          <a:ext cx="1143000" cy="65886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19049</xdr:colOff>
      <xdr:row>0</xdr:row>
      <xdr:rowOff>801709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E766D7D0-CDC2-47DB-B881-6545BAA1E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/>
        <a:stretch>
          <a:fillRect/>
        </a:stretch>
      </xdr:blipFill>
      <xdr:spPr>
        <a:xfrm>
          <a:off x="104775" y="66675"/>
          <a:ext cx="1057274" cy="735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7"/>
  <sheetViews>
    <sheetView tabSelected="1" workbookViewId="0">
      <selection activeCell="T1" sqref="T1"/>
    </sheetView>
  </sheetViews>
  <sheetFormatPr defaultColWidth="9.140625" defaultRowHeight="15" x14ac:dyDescent="0.25"/>
  <cols>
    <col min="1" max="1" width="17.140625" style="3" customWidth="1"/>
    <col min="2" max="2" width="14.42578125" style="3" customWidth="1"/>
    <col min="3" max="3" width="11.28515625" style="3" customWidth="1"/>
    <col min="4" max="4" width="13.7109375" style="3" bestFit="1" customWidth="1"/>
    <col min="5" max="5" width="6.85546875" style="3" bestFit="1" customWidth="1"/>
    <col min="6" max="6" width="30" style="3" bestFit="1" customWidth="1"/>
    <col min="7" max="7" width="31.5703125" style="17" customWidth="1"/>
    <col min="8" max="8" width="13.85546875" style="3" customWidth="1"/>
    <col min="9" max="9" width="26.42578125" style="3" customWidth="1"/>
    <col min="10" max="10" width="35.7109375" style="3" customWidth="1"/>
    <col min="11" max="11" width="8.28515625" style="3" customWidth="1"/>
    <col min="12" max="12" width="8.28515625" style="2" customWidth="1"/>
    <col min="13" max="13" width="12.28515625" style="11" bestFit="1" customWidth="1"/>
    <col min="14" max="14" width="15.85546875" style="11" bestFit="1" customWidth="1"/>
    <col min="15" max="15" width="18.85546875" bestFit="1" customWidth="1"/>
    <col min="16" max="16" width="31.5703125" style="14" customWidth="1"/>
    <col min="17" max="17" width="18" customWidth="1"/>
    <col min="18" max="18" width="13.7109375" bestFit="1" customWidth="1"/>
  </cols>
  <sheetData>
    <row r="1" spans="1:18" ht="73.5" customHeight="1" x14ac:dyDescent="0.35">
      <c r="C1" s="27" t="s">
        <v>1077</v>
      </c>
    </row>
    <row r="2" spans="1:18" s="1" customFormat="1" x14ac:dyDescent="0.25">
      <c r="A2" s="5" t="s">
        <v>1061</v>
      </c>
      <c r="B2" s="5" t="s">
        <v>1062</v>
      </c>
      <c r="C2" s="5" t="s">
        <v>1063</v>
      </c>
      <c r="D2" s="5" t="s">
        <v>1064</v>
      </c>
      <c r="E2" s="5" t="s">
        <v>1065</v>
      </c>
      <c r="F2" s="5" t="s">
        <v>1066</v>
      </c>
      <c r="G2" s="15" t="s">
        <v>1067</v>
      </c>
      <c r="H2" s="5" t="s">
        <v>1068</v>
      </c>
      <c r="I2" s="5" t="s">
        <v>1069</v>
      </c>
      <c r="J2" s="5" t="s">
        <v>1070</v>
      </c>
      <c r="K2" s="5" t="s">
        <v>0</v>
      </c>
      <c r="L2" s="6" t="s">
        <v>1</v>
      </c>
      <c r="M2" s="10" t="s">
        <v>2</v>
      </c>
      <c r="N2" s="10" t="s">
        <v>3</v>
      </c>
      <c r="O2" s="7" t="s">
        <v>1060</v>
      </c>
      <c r="P2" s="12" t="s">
        <v>1078</v>
      </c>
      <c r="Q2" s="7" t="s">
        <v>4</v>
      </c>
      <c r="R2" s="7" t="s">
        <v>5</v>
      </c>
    </row>
    <row r="3" spans="1:18" s="4" customFormat="1" ht="90" customHeight="1" x14ac:dyDescent="0.25">
      <c r="A3" s="8"/>
      <c r="B3" s="18" t="s">
        <v>6</v>
      </c>
      <c r="C3" s="18" t="s">
        <v>350</v>
      </c>
      <c r="D3" s="18" t="s">
        <v>351</v>
      </c>
      <c r="E3" s="18" t="s">
        <v>534</v>
      </c>
      <c r="F3" s="18" t="s">
        <v>610</v>
      </c>
      <c r="G3" s="19" t="s">
        <v>696</v>
      </c>
      <c r="H3" s="18" t="s">
        <v>1075</v>
      </c>
      <c r="I3" s="18" t="s">
        <v>1071</v>
      </c>
      <c r="J3" s="18" t="s">
        <v>815</v>
      </c>
      <c r="K3" s="18" t="s">
        <v>850</v>
      </c>
      <c r="L3" s="20">
        <v>1</v>
      </c>
      <c r="M3" s="21">
        <v>1990</v>
      </c>
      <c r="N3" s="21">
        <f t="shared" ref="N3:N18" si="0">$L3*M3</f>
        <v>1990</v>
      </c>
      <c r="O3" s="22" t="s">
        <v>886</v>
      </c>
      <c r="P3" s="23" t="s">
        <v>894</v>
      </c>
      <c r="Q3" s="22" t="s">
        <v>998</v>
      </c>
      <c r="R3" s="22" t="s">
        <v>1001</v>
      </c>
    </row>
    <row r="4" spans="1:18" s="4" customFormat="1" ht="90" customHeight="1" x14ac:dyDescent="0.25">
      <c r="A4" s="8"/>
      <c r="B4" s="18" t="s">
        <v>7</v>
      </c>
      <c r="C4" s="18" t="s">
        <v>350</v>
      </c>
      <c r="D4" s="18" t="s">
        <v>351</v>
      </c>
      <c r="E4" s="18" t="s">
        <v>534</v>
      </c>
      <c r="F4" s="18" t="s">
        <v>610</v>
      </c>
      <c r="G4" s="19" t="s">
        <v>696</v>
      </c>
      <c r="H4" s="18" t="s">
        <v>1075</v>
      </c>
      <c r="I4" s="18" t="s">
        <v>1071</v>
      </c>
      <c r="J4" s="18" t="s">
        <v>815</v>
      </c>
      <c r="K4" s="18" t="s">
        <v>851</v>
      </c>
      <c r="L4" s="20">
        <v>22</v>
      </c>
      <c r="M4" s="21">
        <v>1990</v>
      </c>
      <c r="N4" s="21">
        <f t="shared" si="0"/>
        <v>43780</v>
      </c>
      <c r="O4" s="22" t="s">
        <v>886</v>
      </c>
      <c r="P4" s="23" t="s">
        <v>894</v>
      </c>
      <c r="Q4" s="22" t="s">
        <v>998</v>
      </c>
      <c r="R4" s="22" t="s">
        <v>1001</v>
      </c>
    </row>
    <row r="5" spans="1:18" s="4" customFormat="1" ht="90" customHeight="1" x14ac:dyDescent="0.25">
      <c r="A5" s="8"/>
      <c r="B5" s="18" t="s">
        <v>8</v>
      </c>
      <c r="C5" s="18" t="s">
        <v>350</v>
      </c>
      <c r="D5" s="18" t="s">
        <v>352</v>
      </c>
      <c r="E5" s="18" t="s">
        <v>534</v>
      </c>
      <c r="F5" s="18" t="s">
        <v>610</v>
      </c>
      <c r="G5" s="19" t="s">
        <v>697</v>
      </c>
      <c r="H5" s="18" t="s">
        <v>1075</v>
      </c>
      <c r="I5" s="18" t="s">
        <v>1072</v>
      </c>
      <c r="J5" s="18" t="s">
        <v>816</v>
      </c>
      <c r="K5" s="18" t="s">
        <v>852</v>
      </c>
      <c r="L5" s="20">
        <v>2</v>
      </c>
      <c r="M5" s="21">
        <v>890</v>
      </c>
      <c r="N5" s="21">
        <f t="shared" si="0"/>
        <v>1780</v>
      </c>
      <c r="O5" s="22" t="s">
        <v>886</v>
      </c>
      <c r="P5" s="23" t="s">
        <v>895</v>
      </c>
      <c r="Q5" s="22" t="s">
        <v>533</v>
      </c>
      <c r="R5" s="22" t="s">
        <v>1002</v>
      </c>
    </row>
    <row r="6" spans="1:18" s="4" customFormat="1" ht="90" customHeight="1" x14ac:dyDescent="0.25">
      <c r="A6" s="8"/>
      <c r="B6" s="18" t="s">
        <v>9</v>
      </c>
      <c r="C6" s="18" t="s">
        <v>350</v>
      </c>
      <c r="D6" s="18" t="s">
        <v>353</v>
      </c>
      <c r="E6" s="18" t="s">
        <v>535</v>
      </c>
      <c r="F6" s="18" t="s">
        <v>611</v>
      </c>
      <c r="G6" s="19" t="s">
        <v>698</v>
      </c>
      <c r="H6" s="18" t="s">
        <v>1075</v>
      </c>
      <c r="I6" s="18" t="s">
        <v>1072</v>
      </c>
      <c r="J6" s="18" t="s">
        <v>816</v>
      </c>
      <c r="K6" s="18" t="s">
        <v>853</v>
      </c>
      <c r="L6" s="20">
        <v>1</v>
      </c>
      <c r="M6" s="21">
        <v>295</v>
      </c>
      <c r="N6" s="21">
        <f t="shared" si="0"/>
        <v>295</v>
      </c>
      <c r="O6" s="22" t="s">
        <v>886</v>
      </c>
      <c r="P6" s="23" t="s">
        <v>896</v>
      </c>
      <c r="Q6" s="22" t="s">
        <v>533</v>
      </c>
      <c r="R6" s="22" t="s">
        <v>1002</v>
      </c>
    </row>
    <row r="7" spans="1:18" s="4" customFormat="1" ht="90" customHeight="1" x14ac:dyDescent="0.25">
      <c r="A7" s="8"/>
      <c r="B7" s="18" t="s">
        <v>10</v>
      </c>
      <c r="C7" s="18" t="s">
        <v>350</v>
      </c>
      <c r="D7" s="18" t="s">
        <v>354</v>
      </c>
      <c r="E7" s="18" t="s">
        <v>534</v>
      </c>
      <c r="F7" s="18" t="s">
        <v>612</v>
      </c>
      <c r="G7" s="19" t="s">
        <v>699</v>
      </c>
      <c r="H7" s="18" t="s">
        <v>1075</v>
      </c>
      <c r="I7" s="18" t="s">
        <v>1072</v>
      </c>
      <c r="J7" s="18" t="s">
        <v>816</v>
      </c>
      <c r="K7" s="18" t="s">
        <v>854</v>
      </c>
      <c r="L7" s="20">
        <v>1</v>
      </c>
      <c r="M7" s="21">
        <v>1122</v>
      </c>
      <c r="N7" s="21">
        <f t="shared" si="0"/>
        <v>1122</v>
      </c>
      <c r="O7" s="22" t="s">
        <v>886</v>
      </c>
      <c r="P7" s="23" t="s">
        <v>897</v>
      </c>
      <c r="Q7" s="22" t="s">
        <v>533</v>
      </c>
      <c r="R7" s="22" t="s">
        <v>1002</v>
      </c>
    </row>
    <row r="8" spans="1:18" s="4" customFormat="1" ht="90" customHeight="1" x14ac:dyDescent="0.25">
      <c r="A8" s="8"/>
      <c r="B8" s="18" t="s">
        <v>11</v>
      </c>
      <c r="C8" s="18" t="s">
        <v>350</v>
      </c>
      <c r="D8" s="18" t="s">
        <v>354</v>
      </c>
      <c r="E8" s="18" t="s">
        <v>534</v>
      </c>
      <c r="F8" s="18" t="s">
        <v>612</v>
      </c>
      <c r="G8" s="19" t="s">
        <v>699</v>
      </c>
      <c r="H8" s="18" t="s">
        <v>1075</v>
      </c>
      <c r="I8" s="18" t="s">
        <v>1072</v>
      </c>
      <c r="J8" s="18" t="s">
        <v>816</v>
      </c>
      <c r="K8" s="18" t="s">
        <v>609</v>
      </c>
      <c r="L8" s="20">
        <v>1</v>
      </c>
      <c r="M8" s="21">
        <v>1122</v>
      </c>
      <c r="N8" s="21">
        <f t="shared" si="0"/>
        <v>1122</v>
      </c>
      <c r="O8" s="22" t="s">
        <v>886</v>
      </c>
      <c r="P8" s="23" t="s">
        <v>897</v>
      </c>
      <c r="Q8" s="22" t="s">
        <v>533</v>
      </c>
      <c r="R8" s="22" t="s">
        <v>1002</v>
      </c>
    </row>
    <row r="9" spans="1:18" s="4" customFormat="1" ht="90" customHeight="1" x14ac:dyDescent="0.25">
      <c r="A9" s="8"/>
      <c r="B9" s="18" t="s">
        <v>12</v>
      </c>
      <c r="C9" s="18" t="s">
        <v>350</v>
      </c>
      <c r="D9" s="18" t="s">
        <v>355</v>
      </c>
      <c r="E9" s="18" t="s">
        <v>534</v>
      </c>
      <c r="F9" s="18" t="s">
        <v>612</v>
      </c>
      <c r="G9" s="19" t="s">
        <v>699</v>
      </c>
      <c r="H9" s="18" t="s">
        <v>1075</v>
      </c>
      <c r="I9" s="18" t="s">
        <v>1072</v>
      </c>
      <c r="J9" s="18" t="s">
        <v>816</v>
      </c>
      <c r="K9" s="18" t="s">
        <v>854</v>
      </c>
      <c r="L9" s="20">
        <v>1</v>
      </c>
      <c r="M9" s="21">
        <v>1122</v>
      </c>
      <c r="N9" s="21">
        <f t="shared" si="0"/>
        <v>1122</v>
      </c>
      <c r="O9" s="22" t="s">
        <v>886</v>
      </c>
      <c r="P9" s="23" t="s">
        <v>897</v>
      </c>
      <c r="Q9" s="22" t="s">
        <v>533</v>
      </c>
      <c r="R9" s="22" t="s">
        <v>1002</v>
      </c>
    </row>
    <row r="10" spans="1:18" s="4" customFormat="1" ht="90" customHeight="1" x14ac:dyDescent="0.25">
      <c r="A10" s="8"/>
      <c r="B10" s="18" t="s">
        <v>13</v>
      </c>
      <c r="C10" s="18" t="s">
        <v>350</v>
      </c>
      <c r="D10" s="18" t="s">
        <v>355</v>
      </c>
      <c r="E10" s="18" t="s">
        <v>534</v>
      </c>
      <c r="F10" s="18" t="s">
        <v>612</v>
      </c>
      <c r="G10" s="19" t="s">
        <v>699</v>
      </c>
      <c r="H10" s="18" t="s">
        <v>1075</v>
      </c>
      <c r="I10" s="18" t="s">
        <v>1072</v>
      </c>
      <c r="J10" s="18" t="s">
        <v>816</v>
      </c>
      <c r="K10" s="18" t="s">
        <v>853</v>
      </c>
      <c r="L10" s="20">
        <v>1</v>
      </c>
      <c r="M10" s="21">
        <v>1122</v>
      </c>
      <c r="N10" s="21">
        <f t="shared" si="0"/>
        <v>1122</v>
      </c>
      <c r="O10" s="22" t="s">
        <v>886</v>
      </c>
      <c r="P10" s="23" t="s">
        <v>897</v>
      </c>
      <c r="Q10" s="22" t="s">
        <v>533</v>
      </c>
      <c r="R10" s="22" t="s">
        <v>1002</v>
      </c>
    </row>
    <row r="11" spans="1:18" s="4" customFormat="1" ht="90" customHeight="1" x14ac:dyDescent="0.25">
      <c r="A11" s="8"/>
      <c r="B11" s="18" t="s">
        <v>14</v>
      </c>
      <c r="C11" s="18" t="s">
        <v>350</v>
      </c>
      <c r="D11" s="18" t="s">
        <v>356</v>
      </c>
      <c r="E11" s="18" t="s">
        <v>536</v>
      </c>
      <c r="F11" s="18" t="s">
        <v>613</v>
      </c>
      <c r="G11" s="19" t="s">
        <v>700</v>
      </c>
      <c r="H11" s="18" t="s">
        <v>1075</v>
      </c>
      <c r="I11" s="18" t="s">
        <v>1072</v>
      </c>
      <c r="J11" s="18" t="s">
        <v>817</v>
      </c>
      <c r="K11" s="18" t="s">
        <v>855</v>
      </c>
      <c r="L11" s="20">
        <v>1</v>
      </c>
      <c r="M11" s="21">
        <v>995</v>
      </c>
      <c r="N11" s="21">
        <f t="shared" si="0"/>
        <v>995</v>
      </c>
      <c r="O11" s="22" t="s">
        <v>886</v>
      </c>
      <c r="P11" s="23" t="s">
        <v>898</v>
      </c>
      <c r="Q11" s="22" t="s">
        <v>533</v>
      </c>
      <c r="R11" s="22" t="s">
        <v>1003</v>
      </c>
    </row>
    <row r="12" spans="1:18" s="4" customFormat="1" ht="90" customHeight="1" x14ac:dyDescent="0.25">
      <c r="A12" s="8"/>
      <c r="B12" s="18" t="s">
        <v>15</v>
      </c>
      <c r="C12" s="18" t="s">
        <v>350</v>
      </c>
      <c r="D12" s="18" t="s">
        <v>357</v>
      </c>
      <c r="E12" s="18" t="s">
        <v>537</v>
      </c>
      <c r="F12" s="18" t="s">
        <v>614</v>
      </c>
      <c r="G12" s="19" t="s">
        <v>701</v>
      </c>
      <c r="H12" s="18" t="s">
        <v>1075</v>
      </c>
      <c r="I12" s="18" t="s">
        <v>1072</v>
      </c>
      <c r="J12" s="18" t="s">
        <v>817</v>
      </c>
      <c r="K12" s="18" t="s">
        <v>855</v>
      </c>
      <c r="L12" s="20">
        <v>1</v>
      </c>
      <c r="M12" s="21">
        <v>450</v>
      </c>
      <c r="N12" s="21">
        <f t="shared" si="0"/>
        <v>450</v>
      </c>
      <c r="O12" s="22" t="s">
        <v>886</v>
      </c>
      <c r="P12" s="23" t="s">
        <v>899</v>
      </c>
      <c r="Q12" s="22" t="s">
        <v>533</v>
      </c>
      <c r="R12" s="22" t="s">
        <v>1003</v>
      </c>
    </row>
    <row r="13" spans="1:18" s="4" customFormat="1" ht="90" customHeight="1" x14ac:dyDescent="0.25">
      <c r="A13" s="8"/>
      <c r="B13" s="18" t="s">
        <v>16</v>
      </c>
      <c r="C13" s="18" t="s">
        <v>350</v>
      </c>
      <c r="D13" s="18" t="s">
        <v>358</v>
      </c>
      <c r="E13" s="18" t="s">
        <v>534</v>
      </c>
      <c r="F13" s="18" t="s">
        <v>610</v>
      </c>
      <c r="G13" s="19" t="s">
        <v>701</v>
      </c>
      <c r="H13" s="18" t="s">
        <v>1075</v>
      </c>
      <c r="I13" s="18" t="s">
        <v>1072</v>
      </c>
      <c r="J13" s="18" t="s">
        <v>817</v>
      </c>
      <c r="K13" s="18" t="s">
        <v>855</v>
      </c>
      <c r="L13" s="20">
        <v>3</v>
      </c>
      <c r="M13" s="21">
        <v>495</v>
      </c>
      <c r="N13" s="21">
        <f t="shared" si="0"/>
        <v>1485</v>
      </c>
      <c r="O13" s="22" t="s">
        <v>886</v>
      </c>
      <c r="P13" s="23" t="s">
        <v>896</v>
      </c>
      <c r="Q13" s="22" t="s">
        <v>533</v>
      </c>
      <c r="R13" s="22" t="s">
        <v>1003</v>
      </c>
    </row>
    <row r="14" spans="1:18" s="4" customFormat="1" ht="90" customHeight="1" x14ac:dyDescent="0.25">
      <c r="A14" s="8"/>
      <c r="B14" s="18" t="s">
        <v>17</v>
      </c>
      <c r="C14" s="18" t="s">
        <v>350</v>
      </c>
      <c r="D14" s="18" t="s">
        <v>358</v>
      </c>
      <c r="E14" s="18" t="s">
        <v>538</v>
      </c>
      <c r="F14" s="18" t="s">
        <v>615</v>
      </c>
      <c r="G14" s="19" t="s">
        <v>701</v>
      </c>
      <c r="H14" s="18" t="s">
        <v>1075</v>
      </c>
      <c r="I14" s="18" t="s">
        <v>1072</v>
      </c>
      <c r="J14" s="18" t="s">
        <v>817</v>
      </c>
      <c r="K14" s="18" t="s">
        <v>855</v>
      </c>
      <c r="L14" s="20">
        <v>8</v>
      </c>
      <c r="M14" s="21">
        <v>495</v>
      </c>
      <c r="N14" s="21">
        <f t="shared" si="0"/>
        <v>3960</v>
      </c>
      <c r="O14" s="22" t="s">
        <v>886</v>
      </c>
      <c r="P14" s="23" t="s">
        <v>896</v>
      </c>
      <c r="Q14" s="22" t="s">
        <v>533</v>
      </c>
      <c r="R14" s="22" t="s">
        <v>1003</v>
      </c>
    </row>
    <row r="15" spans="1:18" s="4" customFormat="1" ht="90" customHeight="1" x14ac:dyDescent="0.25">
      <c r="A15" s="8"/>
      <c r="B15" s="18" t="s">
        <v>18</v>
      </c>
      <c r="C15" s="18" t="s">
        <v>350</v>
      </c>
      <c r="D15" s="18" t="s">
        <v>359</v>
      </c>
      <c r="E15" s="18" t="s">
        <v>539</v>
      </c>
      <c r="F15" s="18" t="s">
        <v>616</v>
      </c>
      <c r="G15" s="19" t="s">
        <v>702</v>
      </c>
      <c r="H15" s="18" t="s">
        <v>1075</v>
      </c>
      <c r="I15" s="18" t="s">
        <v>1072</v>
      </c>
      <c r="J15" s="18" t="s">
        <v>818</v>
      </c>
      <c r="K15" s="18" t="s">
        <v>855</v>
      </c>
      <c r="L15" s="20">
        <v>2</v>
      </c>
      <c r="M15" s="21">
        <v>1420</v>
      </c>
      <c r="N15" s="21">
        <f t="shared" si="0"/>
        <v>2840</v>
      </c>
      <c r="O15" s="22" t="s">
        <v>886</v>
      </c>
      <c r="P15" s="23" t="s">
        <v>900</v>
      </c>
      <c r="Q15" s="22" t="s">
        <v>533</v>
      </c>
      <c r="R15" s="22" t="s">
        <v>1004</v>
      </c>
    </row>
    <row r="16" spans="1:18" s="4" customFormat="1" ht="90" customHeight="1" x14ac:dyDescent="0.25">
      <c r="A16" s="8"/>
      <c r="B16" s="18" t="s">
        <v>19</v>
      </c>
      <c r="C16" s="18" t="s">
        <v>350</v>
      </c>
      <c r="D16" s="18" t="s">
        <v>360</v>
      </c>
      <c r="E16" s="18" t="s">
        <v>540</v>
      </c>
      <c r="F16" s="18" t="s">
        <v>617</v>
      </c>
      <c r="G16" s="19" t="s">
        <v>703</v>
      </c>
      <c r="H16" s="18" t="s">
        <v>1075</v>
      </c>
      <c r="I16" s="18" t="s">
        <v>1072</v>
      </c>
      <c r="J16" s="18" t="s">
        <v>817</v>
      </c>
      <c r="K16" s="18" t="s">
        <v>855</v>
      </c>
      <c r="L16" s="20">
        <v>4</v>
      </c>
      <c r="M16" s="21">
        <v>430</v>
      </c>
      <c r="N16" s="21">
        <f t="shared" si="0"/>
        <v>1720</v>
      </c>
      <c r="O16" s="22" t="s">
        <v>886</v>
      </c>
      <c r="P16" s="23" t="s">
        <v>896</v>
      </c>
      <c r="Q16" s="22" t="s">
        <v>533</v>
      </c>
      <c r="R16" s="22" t="s">
        <v>1003</v>
      </c>
    </row>
    <row r="17" spans="1:18" s="4" customFormat="1" ht="90" customHeight="1" x14ac:dyDescent="0.25">
      <c r="A17" s="8"/>
      <c r="B17" s="18" t="s">
        <v>20</v>
      </c>
      <c r="C17" s="18" t="s">
        <v>350</v>
      </c>
      <c r="D17" s="18" t="s">
        <v>361</v>
      </c>
      <c r="E17" s="18" t="s">
        <v>541</v>
      </c>
      <c r="F17" s="18" t="s">
        <v>618</v>
      </c>
      <c r="G17" s="19" t="s">
        <v>703</v>
      </c>
      <c r="H17" s="18" t="s">
        <v>1075</v>
      </c>
      <c r="I17" s="18" t="s">
        <v>1072</v>
      </c>
      <c r="J17" s="18" t="s">
        <v>817</v>
      </c>
      <c r="K17" s="18" t="s">
        <v>855</v>
      </c>
      <c r="L17" s="20">
        <v>1</v>
      </c>
      <c r="M17" s="21">
        <v>430</v>
      </c>
      <c r="N17" s="21">
        <f t="shared" si="0"/>
        <v>430</v>
      </c>
      <c r="O17" s="22" t="s">
        <v>886</v>
      </c>
      <c r="P17" s="23" t="s">
        <v>896</v>
      </c>
      <c r="Q17" s="22" t="s">
        <v>533</v>
      </c>
      <c r="R17" s="22" t="s">
        <v>1003</v>
      </c>
    </row>
    <row r="18" spans="1:18" s="4" customFormat="1" ht="90" customHeight="1" x14ac:dyDescent="0.25">
      <c r="A18" s="8"/>
      <c r="B18" s="18" t="s">
        <v>21</v>
      </c>
      <c r="C18" s="18" t="s">
        <v>350</v>
      </c>
      <c r="D18" s="18" t="s">
        <v>362</v>
      </c>
      <c r="E18" s="18" t="s">
        <v>542</v>
      </c>
      <c r="F18" s="18" t="s">
        <v>619</v>
      </c>
      <c r="G18" s="19" t="s">
        <v>704</v>
      </c>
      <c r="H18" s="18" t="s">
        <v>1075</v>
      </c>
      <c r="I18" s="18" t="s">
        <v>1072</v>
      </c>
      <c r="J18" s="18" t="s">
        <v>819</v>
      </c>
      <c r="K18" s="18" t="s">
        <v>855</v>
      </c>
      <c r="L18" s="20">
        <v>1</v>
      </c>
      <c r="M18" s="21">
        <v>1668</v>
      </c>
      <c r="N18" s="21">
        <f t="shared" si="0"/>
        <v>1668</v>
      </c>
      <c r="O18" s="22" t="s">
        <v>886</v>
      </c>
      <c r="P18" s="23" t="s">
        <v>901</v>
      </c>
      <c r="Q18" s="22" t="s">
        <v>533</v>
      </c>
      <c r="R18" s="22" t="s">
        <v>1003</v>
      </c>
    </row>
    <row r="19" spans="1:18" s="4" customFormat="1" ht="90" customHeight="1" x14ac:dyDescent="0.25">
      <c r="A19" s="8"/>
      <c r="B19" s="18" t="s">
        <v>22</v>
      </c>
      <c r="C19" s="18" t="s">
        <v>350</v>
      </c>
      <c r="D19" s="18" t="s">
        <v>363</v>
      </c>
      <c r="E19" s="18" t="s">
        <v>534</v>
      </c>
      <c r="F19" s="18" t="s">
        <v>610</v>
      </c>
      <c r="G19" s="19" t="s">
        <v>705</v>
      </c>
      <c r="H19" s="18" t="s">
        <v>1075</v>
      </c>
      <c r="I19" s="18" t="s">
        <v>1072</v>
      </c>
      <c r="J19" s="18" t="s">
        <v>820</v>
      </c>
      <c r="K19" s="18" t="s">
        <v>855</v>
      </c>
      <c r="L19" s="20">
        <v>4</v>
      </c>
      <c r="M19" s="21">
        <v>1400</v>
      </c>
      <c r="N19" s="21">
        <f t="shared" ref="N19:N34" si="1">$L19*M19</f>
        <v>5600</v>
      </c>
      <c r="O19" s="22" t="s">
        <v>886</v>
      </c>
      <c r="P19" s="23" t="s">
        <v>903</v>
      </c>
      <c r="Q19" s="22" t="s">
        <v>999</v>
      </c>
      <c r="R19" s="22" t="s">
        <v>1005</v>
      </c>
    </row>
    <row r="20" spans="1:18" s="4" customFormat="1" ht="90" customHeight="1" x14ac:dyDescent="0.25">
      <c r="A20" s="8"/>
      <c r="B20" s="18" t="s">
        <v>23</v>
      </c>
      <c r="C20" s="18" t="s">
        <v>350</v>
      </c>
      <c r="D20" s="18" t="s">
        <v>364</v>
      </c>
      <c r="E20" s="18" t="s">
        <v>548</v>
      </c>
      <c r="F20" s="18" t="s">
        <v>625</v>
      </c>
      <c r="G20" s="19" t="s">
        <v>706</v>
      </c>
      <c r="H20" s="18" t="s">
        <v>1075</v>
      </c>
      <c r="I20" s="18" t="s">
        <v>1072</v>
      </c>
      <c r="J20" s="18" t="s">
        <v>821</v>
      </c>
      <c r="K20" s="18" t="s">
        <v>855</v>
      </c>
      <c r="L20" s="20">
        <v>1</v>
      </c>
      <c r="M20" s="21">
        <v>120</v>
      </c>
      <c r="N20" s="21">
        <f t="shared" si="1"/>
        <v>120</v>
      </c>
      <c r="O20" s="22" t="s">
        <v>886</v>
      </c>
      <c r="P20" s="23" t="s">
        <v>904</v>
      </c>
      <c r="Q20" s="22" t="s">
        <v>999</v>
      </c>
      <c r="R20" s="22" t="s">
        <v>1006</v>
      </c>
    </row>
    <row r="21" spans="1:18" s="4" customFormat="1" ht="90" customHeight="1" x14ac:dyDescent="0.25">
      <c r="A21" s="8"/>
      <c r="B21" s="18" t="s">
        <v>24</v>
      </c>
      <c r="C21" s="18" t="s">
        <v>350</v>
      </c>
      <c r="D21" s="18" t="s">
        <v>365</v>
      </c>
      <c r="E21" s="18" t="s">
        <v>534</v>
      </c>
      <c r="F21" s="18" t="s">
        <v>610</v>
      </c>
      <c r="G21" s="19" t="s">
        <v>707</v>
      </c>
      <c r="H21" s="18" t="s">
        <v>1075</v>
      </c>
      <c r="I21" s="18" t="s">
        <v>1072</v>
      </c>
      <c r="J21" s="18" t="s">
        <v>822</v>
      </c>
      <c r="K21" s="18" t="s">
        <v>855</v>
      </c>
      <c r="L21" s="20">
        <v>1</v>
      </c>
      <c r="M21" s="21">
        <v>120</v>
      </c>
      <c r="N21" s="21">
        <f t="shared" si="1"/>
        <v>120</v>
      </c>
      <c r="O21" s="22" t="s">
        <v>886</v>
      </c>
      <c r="P21" s="23" t="s">
        <v>904</v>
      </c>
      <c r="Q21" s="22" t="s">
        <v>999</v>
      </c>
      <c r="R21" s="22" t="s">
        <v>1006</v>
      </c>
    </row>
    <row r="22" spans="1:18" s="4" customFormat="1" ht="90" customHeight="1" x14ac:dyDescent="0.25">
      <c r="A22" s="8"/>
      <c r="B22" s="18" t="s">
        <v>25</v>
      </c>
      <c r="C22" s="18" t="s">
        <v>350</v>
      </c>
      <c r="D22" s="18" t="s">
        <v>365</v>
      </c>
      <c r="E22" s="18" t="s">
        <v>549</v>
      </c>
      <c r="F22" s="18" t="s">
        <v>626</v>
      </c>
      <c r="G22" s="19" t="s">
        <v>707</v>
      </c>
      <c r="H22" s="18" t="s">
        <v>1075</v>
      </c>
      <c r="I22" s="18" t="s">
        <v>1072</v>
      </c>
      <c r="J22" s="18" t="s">
        <v>822</v>
      </c>
      <c r="K22" s="18" t="s">
        <v>855</v>
      </c>
      <c r="L22" s="20">
        <v>2</v>
      </c>
      <c r="M22" s="21">
        <v>120</v>
      </c>
      <c r="N22" s="21">
        <f t="shared" si="1"/>
        <v>240</v>
      </c>
      <c r="O22" s="22" t="s">
        <v>886</v>
      </c>
      <c r="P22" s="23" t="s">
        <v>904</v>
      </c>
      <c r="Q22" s="22" t="s">
        <v>999</v>
      </c>
      <c r="R22" s="22" t="s">
        <v>1006</v>
      </c>
    </row>
    <row r="23" spans="1:18" s="4" customFormat="1" ht="90" customHeight="1" x14ac:dyDescent="0.25">
      <c r="A23" s="8"/>
      <c r="B23" s="18" t="s">
        <v>26</v>
      </c>
      <c r="C23" s="18" t="s">
        <v>350</v>
      </c>
      <c r="D23" s="18" t="s">
        <v>365</v>
      </c>
      <c r="E23" s="18" t="s">
        <v>550</v>
      </c>
      <c r="F23" s="18" t="s">
        <v>627</v>
      </c>
      <c r="G23" s="19" t="s">
        <v>707</v>
      </c>
      <c r="H23" s="18" t="s">
        <v>1075</v>
      </c>
      <c r="I23" s="18" t="s">
        <v>1072</v>
      </c>
      <c r="J23" s="18" t="s">
        <v>822</v>
      </c>
      <c r="K23" s="18" t="s">
        <v>855</v>
      </c>
      <c r="L23" s="20">
        <v>1</v>
      </c>
      <c r="M23" s="21">
        <v>120</v>
      </c>
      <c r="N23" s="21">
        <f t="shared" si="1"/>
        <v>120</v>
      </c>
      <c r="O23" s="22" t="s">
        <v>886</v>
      </c>
      <c r="P23" s="23" t="s">
        <v>904</v>
      </c>
      <c r="Q23" s="22" t="s">
        <v>999</v>
      </c>
      <c r="R23" s="22" t="s">
        <v>1006</v>
      </c>
    </row>
    <row r="24" spans="1:18" s="4" customFormat="1" ht="90" customHeight="1" x14ac:dyDescent="0.25">
      <c r="A24" s="8"/>
      <c r="B24" s="18" t="s">
        <v>27</v>
      </c>
      <c r="C24" s="18" t="s">
        <v>350</v>
      </c>
      <c r="D24" s="18" t="s">
        <v>366</v>
      </c>
      <c r="E24" s="18" t="s">
        <v>551</v>
      </c>
      <c r="F24" s="18" t="s">
        <v>628</v>
      </c>
      <c r="G24" s="19" t="s">
        <v>708</v>
      </c>
      <c r="H24" s="18" t="s">
        <v>1075</v>
      </c>
      <c r="I24" s="18" t="s">
        <v>1072</v>
      </c>
      <c r="J24" s="18" t="s">
        <v>821</v>
      </c>
      <c r="K24" s="18" t="s">
        <v>855</v>
      </c>
      <c r="L24" s="20">
        <v>1</v>
      </c>
      <c r="M24" s="21">
        <v>120</v>
      </c>
      <c r="N24" s="21">
        <f t="shared" si="1"/>
        <v>120</v>
      </c>
      <c r="O24" s="22" t="s">
        <v>886</v>
      </c>
      <c r="P24" s="23" t="s">
        <v>904</v>
      </c>
      <c r="Q24" s="22" t="s">
        <v>999</v>
      </c>
      <c r="R24" s="22" t="s">
        <v>1006</v>
      </c>
    </row>
    <row r="25" spans="1:18" s="4" customFormat="1" ht="90" customHeight="1" x14ac:dyDescent="0.25">
      <c r="A25" s="8"/>
      <c r="B25" s="18" t="s">
        <v>28</v>
      </c>
      <c r="C25" s="18" t="s">
        <v>350</v>
      </c>
      <c r="D25" s="18" t="s">
        <v>367</v>
      </c>
      <c r="E25" s="18" t="s">
        <v>550</v>
      </c>
      <c r="F25" s="18" t="s">
        <v>627</v>
      </c>
      <c r="G25" s="19" t="s">
        <v>709</v>
      </c>
      <c r="H25" s="18" t="s">
        <v>1075</v>
      </c>
      <c r="I25" s="18" t="s">
        <v>1072</v>
      </c>
      <c r="J25" s="18" t="s">
        <v>822</v>
      </c>
      <c r="K25" s="18" t="s">
        <v>855</v>
      </c>
      <c r="L25" s="20">
        <v>1</v>
      </c>
      <c r="M25" s="21">
        <v>120</v>
      </c>
      <c r="N25" s="21">
        <f t="shared" si="1"/>
        <v>120</v>
      </c>
      <c r="O25" s="22" t="s">
        <v>886</v>
      </c>
      <c r="P25" s="23" t="s">
        <v>904</v>
      </c>
      <c r="Q25" s="22" t="s">
        <v>999</v>
      </c>
      <c r="R25" s="22" t="s">
        <v>1006</v>
      </c>
    </row>
    <row r="26" spans="1:18" s="4" customFormat="1" ht="90" customHeight="1" x14ac:dyDescent="0.25">
      <c r="A26" s="8"/>
      <c r="B26" s="18" t="s">
        <v>29</v>
      </c>
      <c r="C26" s="18" t="s">
        <v>350</v>
      </c>
      <c r="D26" s="18" t="s">
        <v>368</v>
      </c>
      <c r="E26" s="18" t="s">
        <v>534</v>
      </c>
      <c r="F26" s="18" t="s">
        <v>610</v>
      </c>
      <c r="G26" s="19" t="s">
        <v>710</v>
      </c>
      <c r="H26" s="18" t="s">
        <v>1075</v>
      </c>
      <c r="I26" s="18" t="s">
        <v>1072</v>
      </c>
      <c r="J26" s="18" t="s">
        <v>823</v>
      </c>
      <c r="K26" s="18" t="s">
        <v>855</v>
      </c>
      <c r="L26" s="20">
        <v>1</v>
      </c>
      <c r="M26" s="21">
        <v>890</v>
      </c>
      <c r="N26" s="21">
        <f t="shared" si="1"/>
        <v>890</v>
      </c>
      <c r="O26" s="22" t="s">
        <v>886</v>
      </c>
      <c r="P26" s="23" t="s">
        <v>905</v>
      </c>
      <c r="Q26" s="22" t="s">
        <v>999</v>
      </c>
      <c r="R26" s="22" t="s">
        <v>1007</v>
      </c>
    </row>
    <row r="27" spans="1:18" s="4" customFormat="1" ht="90" customHeight="1" x14ac:dyDescent="0.25">
      <c r="A27" s="8"/>
      <c r="B27" s="18" t="s">
        <v>30</v>
      </c>
      <c r="C27" s="18" t="s">
        <v>350</v>
      </c>
      <c r="D27" s="18" t="s">
        <v>369</v>
      </c>
      <c r="E27" s="18" t="s">
        <v>554</v>
      </c>
      <c r="F27" s="18" t="s">
        <v>631</v>
      </c>
      <c r="G27" s="19" t="s">
        <v>711</v>
      </c>
      <c r="H27" s="18" t="s">
        <v>1076</v>
      </c>
      <c r="I27" s="18" t="s">
        <v>1072</v>
      </c>
      <c r="J27" s="18" t="s">
        <v>816</v>
      </c>
      <c r="K27" s="18" t="s">
        <v>863</v>
      </c>
      <c r="L27" s="20">
        <v>3</v>
      </c>
      <c r="M27" s="21">
        <v>295</v>
      </c>
      <c r="N27" s="21">
        <f t="shared" si="1"/>
        <v>885</v>
      </c>
      <c r="O27" s="22" t="s">
        <v>886</v>
      </c>
      <c r="P27" s="23" t="s">
        <v>906</v>
      </c>
      <c r="Q27" s="22" t="s">
        <v>533</v>
      </c>
      <c r="R27" s="22" t="s">
        <v>1002</v>
      </c>
    </row>
    <row r="28" spans="1:18" s="4" customFormat="1" ht="90" customHeight="1" x14ac:dyDescent="0.25">
      <c r="A28" s="8"/>
      <c r="B28" s="18" t="s">
        <v>31</v>
      </c>
      <c r="C28" s="18" t="s">
        <v>350</v>
      </c>
      <c r="D28" s="18" t="s">
        <v>370</v>
      </c>
      <c r="E28" s="18" t="s">
        <v>534</v>
      </c>
      <c r="F28" s="18" t="s">
        <v>610</v>
      </c>
      <c r="G28" s="19" t="s">
        <v>712</v>
      </c>
      <c r="H28" s="18" t="s">
        <v>1076</v>
      </c>
      <c r="I28" s="18" t="s">
        <v>1072</v>
      </c>
      <c r="J28" s="18" t="s">
        <v>816</v>
      </c>
      <c r="K28" s="18" t="s">
        <v>853</v>
      </c>
      <c r="L28" s="20">
        <v>2</v>
      </c>
      <c r="M28" s="21">
        <v>550</v>
      </c>
      <c r="N28" s="21">
        <f t="shared" si="1"/>
        <v>1100</v>
      </c>
      <c r="O28" s="22" t="s">
        <v>886</v>
      </c>
      <c r="P28" s="23" t="s">
        <v>896</v>
      </c>
      <c r="Q28" s="22" t="s">
        <v>533</v>
      </c>
      <c r="R28" s="22" t="s">
        <v>1002</v>
      </c>
    </row>
    <row r="29" spans="1:18" s="4" customFormat="1" ht="90" customHeight="1" x14ac:dyDescent="0.25">
      <c r="A29" s="8"/>
      <c r="B29" s="18" t="s">
        <v>32</v>
      </c>
      <c r="C29" s="18" t="s">
        <v>350</v>
      </c>
      <c r="D29" s="18" t="s">
        <v>370</v>
      </c>
      <c r="E29" s="18" t="s">
        <v>534</v>
      </c>
      <c r="F29" s="18" t="s">
        <v>610</v>
      </c>
      <c r="G29" s="19" t="s">
        <v>712</v>
      </c>
      <c r="H29" s="18" t="s">
        <v>1076</v>
      </c>
      <c r="I29" s="18" t="s">
        <v>1072</v>
      </c>
      <c r="J29" s="18" t="s">
        <v>816</v>
      </c>
      <c r="K29" s="18" t="s">
        <v>609</v>
      </c>
      <c r="L29" s="20">
        <v>2</v>
      </c>
      <c r="M29" s="21">
        <v>550</v>
      </c>
      <c r="N29" s="21">
        <f t="shared" si="1"/>
        <v>1100</v>
      </c>
      <c r="O29" s="22" t="s">
        <v>886</v>
      </c>
      <c r="P29" s="23" t="s">
        <v>896</v>
      </c>
      <c r="Q29" s="22" t="s">
        <v>533</v>
      </c>
      <c r="R29" s="22" t="s">
        <v>1002</v>
      </c>
    </row>
    <row r="30" spans="1:18" s="4" customFormat="1" ht="90" customHeight="1" x14ac:dyDescent="0.25">
      <c r="A30" s="8"/>
      <c r="B30" s="18" t="s">
        <v>33</v>
      </c>
      <c r="C30" s="18" t="s">
        <v>350</v>
      </c>
      <c r="D30" s="18" t="s">
        <v>370</v>
      </c>
      <c r="E30" s="18" t="s">
        <v>534</v>
      </c>
      <c r="F30" s="18" t="s">
        <v>610</v>
      </c>
      <c r="G30" s="19" t="s">
        <v>712</v>
      </c>
      <c r="H30" s="18" t="s">
        <v>1076</v>
      </c>
      <c r="I30" s="18" t="s">
        <v>1072</v>
      </c>
      <c r="J30" s="18" t="s">
        <v>816</v>
      </c>
      <c r="K30" s="18" t="s">
        <v>863</v>
      </c>
      <c r="L30" s="20">
        <v>3</v>
      </c>
      <c r="M30" s="21">
        <v>550</v>
      </c>
      <c r="N30" s="21">
        <f t="shared" si="1"/>
        <v>1650</v>
      </c>
      <c r="O30" s="22" t="s">
        <v>886</v>
      </c>
      <c r="P30" s="23" t="s">
        <v>896</v>
      </c>
      <c r="Q30" s="22" t="s">
        <v>533</v>
      </c>
      <c r="R30" s="22" t="s">
        <v>1002</v>
      </c>
    </row>
    <row r="31" spans="1:18" s="4" customFormat="1" ht="90" customHeight="1" x14ac:dyDescent="0.25">
      <c r="A31" s="8"/>
      <c r="B31" s="18" t="s">
        <v>34</v>
      </c>
      <c r="C31" s="18" t="s">
        <v>350</v>
      </c>
      <c r="D31" s="18" t="s">
        <v>370</v>
      </c>
      <c r="E31" s="18" t="s">
        <v>534</v>
      </c>
      <c r="F31" s="18" t="s">
        <v>610</v>
      </c>
      <c r="G31" s="19" t="s">
        <v>712</v>
      </c>
      <c r="H31" s="18" t="s">
        <v>1076</v>
      </c>
      <c r="I31" s="18" t="s">
        <v>1072</v>
      </c>
      <c r="J31" s="18" t="s">
        <v>816</v>
      </c>
      <c r="K31" s="18" t="s">
        <v>544</v>
      </c>
      <c r="L31" s="20">
        <v>3</v>
      </c>
      <c r="M31" s="21">
        <v>550</v>
      </c>
      <c r="N31" s="21">
        <f t="shared" si="1"/>
        <v>1650</v>
      </c>
      <c r="O31" s="22" t="s">
        <v>886</v>
      </c>
      <c r="P31" s="23" t="s">
        <v>896</v>
      </c>
      <c r="Q31" s="22" t="s">
        <v>533</v>
      </c>
      <c r="R31" s="22" t="s">
        <v>1002</v>
      </c>
    </row>
    <row r="32" spans="1:18" s="4" customFormat="1" ht="90" customHeight="1" x14ac:dyDescent="0.25">
      <c r="A32" s="8"/>
      <c r="B32" s="18" t="s">
        <v>35</v>
      </c>
      <c r="C32" s="18" t="s">
        <v>350</v>
      </c>
      <c r="D32" s="18" t="s">
        <v>371</v>
      </c>
      <c r="E32" s="18" t="s">
        <v>537</v>
      </c>
      <c r="F32" s="18" t="s">
        <v>614</v>
      </c>
      <c r="G32" s="19" t="s">
        <v>713</v>
      </c>
      <c r="H32" s="18" t="s">
        <v>1076</v>
      </c>
      <c r="I32" s="18" t="s">
        <v>1072</v>
      </c>
      <c r="J32" s="18" t="s">
        <v>816</v>
      </c>
      <c r="K32" s="18" t="s">
        <v>853</v>
      </c>
      <c r="L32" s="20">
        <v>1</v>
      </c>
      <c r="M32" s="21">
        <v>430</v>
      </c>
      <c r="N32" s="21">
        <f t="shared" si="1"/>
        <v>430</v>
      </c>
      <c r="O32" s="22" t="s">
        <v>886</v>
      </c>
      <c r="P32" s="23" t="s">
        <v>895</v>
      </c>
      <c r="Q32" s="22" t="s">
        <v>533</v>
      </c>
      <c r="R32" s="22" t="s">
        <v>1002</v>
      </c>
    </row>
    <row r="33" spans="1:18" s="4" customFormat="1" ht="90" customHeight="1" x14ac:dyDescent="0.25">
      <c r="A33" s="8"/>
      <c r="B33" s="18" t="s">
        <v>36</v>
      </c>
      <c r="C33" s="18" t="s">
        <v>350</v>
      </c>
      <c r="D33" s="18" t="s">
        <v>371</v>
      </c>
      <c r="E33" s="18" t="s">
        <v>537</v>
      </c>
      <c r="F33" s="18" t="s">
        <v>614</v>
      </c>
      <c r="G33" s="19" t="s">
        <v>713</v>
      </c>
      <c r="H33" s="18" t="s">
        <v>1076</v>
      </c>
      <c r="I33" s="18" t="s">
        <v>1072</v>
      </c>
      <c r="J33" s="18" t="s">
        <v>816</v>
      </c>
      <c r="K33" s="18" t="s">
        <v>544</v>
      </c>
      <c r="L33" s="20">
        <v>2</v>
      </c>
      <c r="M33" s="21">
        <v>430</v>
      </c>
      <c r="N33" s="21">
        <f t="shared" si="1"/>
        <v>860</v>
      </c>
      <c r="O33" s="22" t="s">
        <v>886</v>
      </c>
      <c r="P33" s="23" t="s">
        <v>895</v>
      </c>
      <c r="Q33" s="22" t="s">
        <v>533</v>
      </c>
      <c r="R33" s="22" t="s">
        <v>1002</v>
      </c>
    </row>
    <row r="34" spans="1:18" s="4" customFormat="1" ht="90" customHeight="1" x14ac:dyDescent="0.25">
      <c r="A34" s="8"/>
      <c r="B34" s="18" t="s">
        <v>37</v>
      </c>
      <c r="C34" s="18" t="s">
        <v>350</v>
      </c>
      <c r="D34" s="18" t="s">
        <v>371</v>
      </c>
      <c r="E34" s="18" t="s">
        <v>537</v>
      </c>
      <c r="F34" s="18" t="s">
        <v>614</v>
      </c>
      <c r="G34" s="19" t="s">
        <v>713</v>
      </c>
      <c r="H34" s="18" t="s">
        <v>1076</v>
      </c>
      <c r="I34" s="18" t="s">
        <v>1072</v>
      </c>
      <c r="J34" s="18" t="s">
        <v>816</v>
      </c>
      <c r="K34" s="18" t="s">
        <v>553</v>
      </c>
      <c r="L34" s="20">
        <v>2</v>
      </c>
      <c r="M34" s="21">
        <v>430</v>
      </c>
      <c r="N34" s="21">
        <f t="shared" si="1"/>
        <v>860</v>
      </c>
      <c r="O34" s="22" t="s">
        <v>886</v>
      </c>
      <c r="P34" s="23" t="s">
        <v>895</v>
      </c>
      <c r="Q34" s="22" t="s">
        <v>533</v>
      </c>
      <c r="R34" s="22" t="s">
        <v>1002</v>
      </c>
    </row>
    <row r="35" spans="1:18" s="4" customFormat="1" ht="90" customHeight="1" x14ac:dyDescent="0.25">
      <c r="A35" s="8"/>
      <c r="B35" s="18" t="s">
        <v>38</v>
      </c>
      <c r="C35" s="18" t="s">
        <v>350</v>
      </c>
      <c r="D35" s="18" t="s">
        <v>371</v>
      </c>
      <c r="E35" s="18" t="s">
        <v>537</v>
      </c>
      <c r="F35" s="18" t="s">
        <v>614</v>
      </c>
      <c r="G35" s="19" t="s">
        <v>713</v>
      </c>
      <c r="H35" s="18" t="s">
        <v>1076</v>
      </c>
      <c r="I35" s="18" t="s">
        <v>1072</v>
      </c>
      <c r="J35" s="18" t="s">
        <v>816</v>
      </c>
      <c r="K35" s="18" t="s">
        <v>864</v>
      </c>
      <c r="L35" s="20">
        <v>1</v>
      </c>
      <c r="M35" s="21">
        <v>430</v>
      </c>
      <c r="N35" s="21">
        <f t="shared" ref="N35:N85" si="2">$L35*M35</f>
        <v>430</v>
      </c>
      <c r="O35" s="22" t="s">
        <v>886</v>
      </c>
      <c r="P35" s="23" t="s">
        <v>895</v>
      </c>
      <c r="Q35" s="22" t="s">
        <v>533</v>
      </c>
      <c r="R35" s="22" t="s">
        <v>1002</v>
      </c>
    </row>
    <row r="36" spans="1:18" s="4" customFormat="1" ht="90" customHeight="1" x14ac:dyDescent="0.25">
      <c r="A36" s="8"/>
      <c r="B36" s="18" t="s">
        <v>39</v>
      </c>
      <c r="C36" s="18" t="s">
        <v>350</v>
      </c>
      <c r="D36" s="18" t="s">
        <v>371</v>
      </c>
      <c r="E36" s="18" t="s">
        <v>537</v>
      </c>
      <c r="F36" s="18" t="s">
        <v>614</v>
      </c>
      <c r="G36" s="19" t="s">
        <v>713</v>
      </c>
      <c r="H36" s="18" t="s">
        <v>1076</v>
      </c>
      <c r="I36" s="18" t="s">
        <v>1072</v>
      </c>
      <c r="J36" s="18" t="s">
        <v>816</v>
      </c>
      <c r="K36" s="18" t="s">
        <v>865</v>
      </c>
      <c r="L36" s="20">
        <v>1</v>
      </c>
      <c r="M36" s="21">
        <v>430</v>
      </c>
      <c r="N36" s="21">
        <f t="shared" si="2"/>
        <v>430</v>
      </c>
      <c r="O36" s="22" t="s">
        <v>886</v>
      </c>
      <c r="P36" s="23" t="s">
        <v>895</v>
      </c>
      <c r="Q36" s="22" t="s">
        <v>533</v>
      </c>
      <c r="R36" s="22" t="s">
        <v>1002</v>
      </c>
    </row>
    <row r="37" spans="1:18" s="4" customFormat="1" ht="90" customHeight="1" x14ac:dyDescent="0.25">
      <c r="A37" s="8"/>
      <c r="B37" s="18" t="s">
        <v>40</v>
      </c>
      <c r="C37" s="18" t="s">
        <v>350</v>
      </c>
      <c r="D37" s="18" t="s">
        <v>372</v>
      </c>
      <c r="E37" s="18" t="s">
        <v>539</v>
      </c>
      <c r="F37" s="18" t="s">
        <v>616</v>
      </c>
      <c r="G37" s="19" t="s">
        <v>714</v>
      </c>
      <c r="H37" s="18" t="s">
        <v>1076</v>
      </c>
      <c r="I37" s="18" t="s">
        <v>1072</v>
      </c>
      <c r="J37" s="18" t="s">
        <v>816</v>
      </c>
      <c r="K37" s="18" t="s">
        <v>553</v>
      </c>
      <c r="L37" s="20">
        <v>1</v>
      </c>
      <c r="M37" s="21">
        <v>1090</v>
      </c>
      <c r="N37" s="21">
        <f t="shared" si="2"/>
        <v>1090</v>
      </c>
      <c r="O37" s="22" t="s">
        <v>886</v>
      </c>
      <c r="P37" s="23" t="s">
        <v>900</v>
      </c>
      <c r="Q37" s="22" t="s">
        <v>533</v>
      </c>
      <c r="R37" s="22" t="s">
        <v>1002</v>
      </c>
    </row>
    <row r="38" spans="1:18" s="4" customFormat="1" ht="90" customHeight="1" x14ac:dyDescent="0.25">
      <c r="A38" s="8"/>
      <c r="B38" s="18" t="s">
        <v>41</v>
      </c>
      <c r="C38" s="18" t="s">
        <v>350</v>
      </c>
      <c r="D38" s="18" t="s">
        <v>373</v>
      </c>
      <c r="E38" s="18" t="s">
        <v>534</v>
      </c>
      <c r="F38" s="18" t="s">
        <v>610</v>
      </c>
      <c r="G38" s="19" t="s">
        <v>715</v>
      </c>
      <c r="H38" s="18" t="s">
        <v>1076</v>
      </c>
      <c r="I38" s="18" t="s">
        <v>1072</v>
      </c>
      <c r="J38" s="18" t="s">
        <v>824</v>
      </c>
      <c r="K38" s="18" t="s">
        <v>855</v>
      </c>
      <c r="L38" s="20">
        <v>16</v>
      </c>
      <c r="M38" s="21">
        <v>295</v>
      </c>
      <c r="N38" s="21">
        <f t="shared" si="2"/>
        <v>4720</v>
      </c>
      <c r="O38" s="22" t="s">
        <v>888</v>
      </c>
      <c r="P38" s="23" t="s">
        <v>907</v>
      </c>
      <c r="Q38" s="22" t="s">
        <v>533</v>
      </c>
      <c r="R38" s="22" t="s">
        <v>1008</v>
      </c>
    </row>
    <row r="39" spans="1:18" s="4" customFormat="1" ht="90" customHeight="1" x14ac:dyDescent="0.25">
      <c r="A39" s="8"/>
      <c r="B39" s="18" t="s">
        <v>42</v>
      </c>
      <c r="C39" s="18" t="s">
        <v>350</v>
      </c>
      <c r="D39" s="18" t="s">
        <v>374</v>
      </c>
      <c r="E39" s="18" t="s">
        <v>541</v>
      </c>
      <c r="F39" s="18" t="s">
        <v>618</v>
      </c>
      <c r="G39" s="19" t="s">
        <v>715</v>
      </c>
      <c r="H39" s="18" t="s">
        <v>1076</v>
      </c>
      <c r="I39" s="18" t="s">
        <v>1072</v>
      </c>
      <c r="J39" s="18" t="s">
        <v>824</v>
      </c>
      <c r="K39" s="18" t="s">
        <v>855</v>
      </c>
      <c r="L39" s="20">
        <v>4</v>
      </c>
      <c r="M39" s="21">
        <v>90</v>
      </c>
      <c r="N39" s="21">
        <f t="shared" si="2"/>
        <v>360</v>
      </c>
      <c r="O39" s="22" t="s">
        <v>888</v>
      </c>
      <c r="P39" s="23" t="s">
        <v>908</v>
      </c>
      <c r="Q39" s="22" t="s">
        <v>533</v>
      </c>
      <c r="R39" s="22" t="s">
        <v>1009</v>
      </c>
    </row>
    <row r="40" spans="1:18" s="4" customFormat="1" ht="90" customHeight="1" x14ac:dyDescent="0.25">
      <c r="A40" s="8"/>
      <c r="B40" s="18" t="s">
        <v>43</v>
      </c>
      <c r="C40" s="18" t="s">
        <v>350</v>
      </c>
      <c r="D40" s="18" t="s">
        <v>375</v>
      </c>
      <c r="E40" s="18" t="s">
        <v>539</v>
      </c>
      <c r="F40" s="18" t="s">
        <v>616</v>
      </c>
      <c r="G40" s="19" t="s">
        <v>716</v>
      </c>
      <c r="H40" s="18" t="s">
        <v>1076</v>
      </c>
      <c r="I40" s="18" t="s">
        <v>1072</v>
      </c>
      <c r="J40" s="18" t="s">
        <v>818</v>
      </c>
      <c r="K40" s="18" t="s">
        <v>855</v>
      </c>
      <c r="L40" s="20">
        <v>2</v>
      </c>
      <c r="M40" s="21">
        <v>825</v>
      </c>
      <c r="N40" s="21">
        <f t="shared" si="2"/>
        <v>1650</v>
      </c>
      <c r="O40" s="22" t="s">
        <v>886</v>
      </c>
      <c r="P40" s="23" t="s">
        <v>909</v>
      </c>
      <c r="Q40" s="22" t="s">
        <v>533</v>
      </c>
      <c r="R40" s="22" t="s">
        <v>1010</v>
      </c>
    </row>
    <row r="41" spans="1:18" s="4" customFormat="1" ht="90" customHeight="1" x14ac:dyDescent="0.25">
      <c r="A41" s="8"/>
      <c r="B41" s="18" t="s">
        <v>44</v>
      </c>
      <c r="C41" s="18" t="s">
        <v>350</v>
      </c>
      <c r="D41" s="18" t="s">
        <v>376</v>
      </c>
      <c r="E41" s="18" t="s">
        <v>555</v>
      </c>
      <c r="F41" s="18" t="s">
        <v>632</v>
      </c>
      <c r="G41" s="19" t="s">
        <v>717</v>
      </c>
      <c r="H41" s="18" t="s">
        <v>1076</v>
      </c>
      <c r="I41" s="18" t="s">
        <v>1072</v>
      </c>
      <c r="J41" s="18" t="s">
        <v>818</v>
      </c>
      <c r="K41" s="18" t="s">
        <v>855</v>
      </c>
      <c r="L41" s="20">
        <v>2</v>
      </c>
      <c r="M41" s="21">
        <v>430</v>
      </c>
      <c r="N41" s="21">
        <f t="shared" si="2"/>
        <v>860</v>
      </c>
      <c r="O41" s="22" t="s">
        <v>886</v>
      </c>
      <c r="P41" s="23" t="s">
        <v>910</v>
      </c>
      <c r="Q41" s="22" t="s">
        <v>533</v>
      </c>
      <c r="R41" s="22" t="s">
        <v>1010</v>
      </c>
    </row>
    <row r="42" spans="1:18" s="4" customFormat="1" ht="90" customHeight="1" x14ac:dyDescent="0.25">
      <c r="A42" s="8"/>
      <c r="B42" s="18" t="s">
        <v>45</v>
      </c>
      <c r="C42" s="18" t="s">
        <v>350</v>
      </c>
      <c r="D42" s="18" t="s">
        <v>377</v>
      </c>
      <c r="E42" s="18" t="s">
        <v>541</v>
      </c>
      <c r="F42" s="18" t="s">
        <v>618</v>
      </c>
      <c r="G42" s="19" t="s">
        <v>717</v>
      </c>
      <c r="H42" s="18" t="s">
        <v>1076</v>
      </c>
      <c r="I42" s="18" t="s">
        <v>1072</v>
      </c>
      <c r="J42" s="18" t="s">
        <v>818</v>
      </c>
      <c r="K42" s="18" t="s">
        <v>855</v>
      </c>
      <c r="L42" s="20">
        <v>2</v>
      </c>
      <c r="M42" s="21">
        <v>495</v>
      </c>
      <c r="N42" s="21">
        <f t="shared" si="2"/>
        <v>990</v>
      </c>
      <c r="O42" s="22" t="s">
        <v>886</v>
      </c>
      <c r="P42" s="23" t="s">
        <v>911</v>
      </c>
      <c r="Q42" s="22" t="s">
        <v>533</v>
      </c>
      <c r="R42" s="22" t="s">
        <v>1010</v>
      </c>
    </row>
    <row r="43" spans="1:18" s="4" customFormat="1" ht="90" customHeight="1" x14ac:dyDescent="0.25">
      <c r="A43" s="8"/>
      <c r="B43" s="18" t="s">
        <v>46</v>
      </c>
      <c r="C43" s="18" t="s">
        <v>350</v>
      </c>
      <c r="D43" s="18" t="s">
        <v>378</v>
      </c>
      <c r="E43" s="18" t="s">
        <v>534</v>
      </c>
      <c r="F43" s="18" t="s">
        <v>610</v>
      </c>
      <c r="G43" s="19" t="s">
        <v>718</v>
      </c>
      <c r="H43" s="18" t="s">
        <v>1076</v>
      </c>
      <c r="I43" s="18" t="s">
        <v>1072</v>
      </c>
      <c r="J43" s="18" t="s">
        <v>818</v>
      </c>
      <c r="K43" s="18" t="s">
        <v>855</v>
      </c>
      <c r="L43" s="20">
        <v>1</v>
      </c>
      <c r="M43" s="21">
        <v>320</v>
      </c>
      <c r="N43" s="21">
        <f t="shared" si="2"/>
        <v>320</v>
      </c>
      <c r="O43" s="22" t="s">
        <v>886</v>
      </c>
      <c r="P43" s="23" t="s">
        <v>912</v>
      </c>
      <c r="Q43" s="22" t="s">
        <v>533</v>
      </c>
      <c r="R43" s="22" t="s">
        <v>1010</v>
      </c>
    </row>
    <row r="44" spans="1:18" s="4" customFormat="1" ht="90" customHeight="1" x14ac:dyDescent="0.25">
      <c r="A44" s="8"/>
      <c r="B44" s="18" t="s">
        <v>47</v>
      </c>
      <c r="C44" s="18" t="s">
        <v>350</v>
      </c>
      <c r="D44" s="18" t="s">
        <v>379</v>
      </c>
      <c r="E44" s="18" t="s">
        <v>541</v>
      </c>
      <c r="F44" s="18" t="s">
        <v>618</v>
      </c>
      <c r="G44" s="19" t="s">
        <v>718</v>
      </c>
      <c r="H44" s="18" t="s">
        <v>1076</v>
      </c>
      <c r="I44" s="18" t="s">
        <v>1072</v>
      </c>
      <c r="J44" s="18" t="s">
        <v>818</v>
      </c>
      <c r="K44" s="18" t="s">
        <v>855</v>
      </c>
      <c r="L44" s="20">
        <v>1</v>
      </c>
      <c r="M44" s="21">
        <v>320</v>
      </c>
      <c r="N44" s="21">
        <f t="shared" si="2"/>
        <v>320</v>
      </c>
      <c r="O44" s="22" t="s">
        <v>886</v>
      </c>
      <c r="P44" s="23" t="s">
        <v>913</v>
      </c>
      <c r="Q44" s="22" t="s">
        <v>533</v>
      </c>
      <c r="R44" s="22" t="s">
        <v>1010</v>
      </c>
    </row>
    <row r="45" spans="1:18" s="4" customFormat="1" ht="90" customHeight="1" x14ac:dyDescent="0.25">
      <c r="A45" s="8"/>
      <c r="B45" s="18" t="s">
        <v>48</v>
      </c>
      <c r="C45" s="18" t="s">
        <v>350</v>
      </c>
      <c r="D45" s="18" t="s">
        <v>380</v>
      </c>
      <c r="E45" s="18" t="s">
        <v>555</v>
      </c>
      <c r="F45" s="18" t="s">
        <v>632</v>
      </c>
      <c r="G45" s="19" t="s">
        <v>718</v>
      </c>
      <c r="H45" s="18" t="s">
        <v>1076</v>
      </c>
      <c r="I45" s="18" t="s">
        <v>1072</v>
      </c>
      <c r="J45" s="18" t="s">
        <v>818</v>
      </c>
      <c r="K45" s="18" t="s">
        <v>855</v>
      </c>
      <c r="L45" s="20">
        <v>3</v>
      </c>
      <c r="M45" s="21">
        <v>275</v>
      </c>
      <c r="N45" s="21">
        <f t="shared" si="2"/>
        <v>825</v>
      </c>
      <c r="O45" s="22" t="s">
        <v>886</v>
      </c>
      <c r="P45" s="23" t="s">
        <v>914</v>
      </c>
      <c r="Q45" s="22" t="s">
        <v>533</v>
      </c>
      <c r="R45" s="22" t="s">
        <v>1010</v>
      </c>
    </row>
    <row r="46" spans="1:18" s="4" customFormat="1" ht="90" customHeight="1" x14ac:dyDescent="0.25">
      <c r="A46" s="8"/>
      <c r="B46" s="18" t="s">
        <v>49</v>
      </c>
      <c r="C46" s="18" t="s">
        <v>350</v>
      </c>
      <c r="D46" s="18" t="s">
        <v>381</v>
      </c>
      <c r="E46" s="18" t="s">
        <v>556</v>
      </c>
      <c r="F46" s="18" t="s">
        <v>633</v>
      </c>
      <c r="G46" s="19" t="s">
        <v>718</v>
      </c>
      <c r="H46" s="18" t="s">
        <v>1076</v>
      </c>
      <c r="I46" s="18" t="s">
        <v>1072</v>
      </c>
      <c r="J46" s="18" t="s">
        <v>818</v>
      </c>
      <c r="K46" s="18" t="s">
        <v>855</v>
      </c>
      <c r="L46" s="20">
        <v>2</v>
      </c>
      <c r="M46" s="21">
        <v>350</v>
      </c>
      <c r="N46" s="21">
        <f t="shared" si="2"/>
        <v>700</v>
      </c>
      <c r="O46" s="22" t="s">
        <v>886</v>
      </c>
      <c r="P46" s="23" t="s">
        <v>915</v>
      </c>
      <c r="Q46" s="22" t="s">
        <v>533</v>
      </c>
      <c r="R46" s="22" t="s">
        <v>1010</v>
      </c>
    </row>
    <row r="47" spans="1:18" s="4" customFormat="1" ht="90" customHeight="1" x14ac:dyDescent="0.25">
      <c r="A47" s="8"/>
      <c r="B47" s="18" t="s">
        <v>50</v>
      </c>
      <c r="C47" s="18" t="s">
        <v>350</v>
      </c>
      <c r="D47" s="18" t="s">
        <v>382</v>
      </c>
      <c r="E47" s="18" t="s">
        <v>539</v>
      </c>
      <c r="F47" s="18" t="s">
        <v>616</v>
      </c>
      <c r="G47" s="19" t="s">
        <v>719</v>
      </c>
      <c r="H47" s="18" t="s">
        <v>1076</v>
      </c>
      <c r="I47" s="18" t="s">
        <v>1072</v>
      </c>
      <c r="J47" s="18" t="s">
        <v>818</v>
      </c>
      <c r="K47" s="18" t="s">
        <v>855</v>
      </c>
      <c r="L47" s="20">
        <v>3</v>
      </c>
      <c r="M47" s="21">
        <v>210</v>
      </c>
      <c r="N47" s="21">
        <f t="shared" si="2"/>
        <v>630</v>
      </c>
      <c r="O47" s="22" t="s">
        <v>886</v>
      </c>
      <c r="P47" s="23" t="s">
        <v>914</v>
      </c>
      <c r="Q47" s="22" t="s">
        <v>533</v>
      </c>
      <c r="R47" s="22" t="s">
        <v>1010</v>
      </c>
    </row>
    <row r="48" spans="1:18" s="4" customFormat="1" ht="90" customHeight="1" x14ac:dyDescent="0.25">
      <c r="A48" s="8"/>
      <c r="B48" s="18" t="s">
        <v>51</v>
      </c>
      <c r="C48" s="18" t="s">
        <v>350</v>
      </c>
      <c r="D48" s="18" t="s">
        <v>383</v>
      </c>
      <c r="E48" s="18" t="s">
        <v>534</v>
      </c>
      <c r="F48" s="18" t="s">
        <v>610</v>
      </c>
      <c r="G48" s="19" t="s">
        <v>719</v>
      </c>
      <c r="H48" s="18" t="s">
        <v>1076</v>
      </c>
      <c r="I48" s="18" t="s">
        <v>1072</v>
      </c>
      <c r="J48" s="18" t="s">
        <v>818</v>
      </c>
      <c r="K48" s="18" t="s">
        <v>855</v>
      </c>
      <c r="L48" s="20">
        <v>4</v>
      </c>
      <c r="M48" s="21">
        <v>275</v>
      </c>
      <c r="N48" s="21">
        <f t="shared" si="2"/>
        <v>1100</v>
      </c>
      <c r="O48" s="22" t="s">
        <v>886</v>
      </c>
      <c r="P48" s="23" t="s">
        <v>915</v>
      </c>
      <c r="Q48" s="22" t="s">
        <v>533</v>
      </c>
      <c r="R48" s="22" t="s">
        <v>1010</v>
      </c>
    </row>
    <row r="49" spans="1:18" s="4" customFormat="1" ht="90" customHeight="1" x14ac:dyDescent="0.25">
      <c r="A49" s="8"/>
      <c r="B49" s="18" t="s">
        <v>52</v>
      </c>
      <c r="C49" s="18" t="s">
        <v>350</v>
      </c>
      <c r="D49" s="18" t="s">
        <v>384</v>
      </c>
      <c r="E49" s="18" t="s">
        <v>555</v>
      </c>
      <c r="F49" s="18" t="s">
        <v>632</v>
      </c>
      <c r="G49" s="19" t="s">
        <v>720</v>
      </c>
      <c r="H49" s="18" t="s">
        <v>1076</v>
      </c>
      <c r="I49" s="18" t="s">
        <v>1072</v>
      </c>
      <c r="J49" s="18" t="s">
        <v>818</v>
      </c>
      <c r="K49" s="18" t="s">
        <v>855</v>
      </c>
      <c r="L49" s="20">
        <v>11</v>
      </c>
      <c r="M49" s="21">
        <v>210</v>
      </c>
      <c r="N49" s="21">
        <f t="shared" si="2"/>
        <v>2310</v>
      </c>
      <c r="O49" s="22" t="s">
        <v>886</v>
      </c>
      <c r="P49" s="23" t="s">
        <v>915</v>
      </c>
      <c r="Q49" s="22" t="s">
        <v>533</v>
      </c>
      <c r="R49" s="22" t="s">
        <v>1010</v>
      </c>
    </row>
    <row r="50" spans="1:18" s="4" customFormat="1" ht="90" customHeight="1" x14ac:dyDescent="0.25">
      <c r="A50" s="8"/>
      <c r="B50" s="18" t="s">
        <v>53</v>
      </c>
      <c r="C50" s="18" t="s">
        <v>350</v>
      </c>
      <c r="D50" s="18" t="s">
        <v>385</v>
      </c>
      <c r="E50" s="18" t="s">
        <v>534</v>
      </c>
      <c r="F50" s="18" t="s">
        <v>610</v>
      </c>
      <c r="G50" s="19" t="s">
        <v>721</v>
      </c>
      <c r="H50" s="18" t="s">
        <v>1076</v>
      </c>
      <c r="I50" s="18" t="s">
        <v>1072</v>
      </c>
      <c r="J50" s="18" t="s">
        <v>824</v>
      </c>
      <c r="K50" s="18" t="s">
        <v>855</v>
      </c>
      <c r="L50" s="20">
        <v>8</v>
      </c>
      <c r="M50" s="21">
        <v>320</v>
      </c>
      <c r="N50" s="21">
        <f t="shared" si="2"/>
        <v>2560</v>
      </c>
      <c r="O50" s="22" t="s">
        <v>886</v>
      </c>
      <c r="P50" s="23" t="s">
        <v>916</v>
      </c>
      <c r="Q50" s="22" t="s">
        <v>533</v>
      </c>
      <c r="R50" s="22" t="s">
        <v>1003</v>
      </c>
    </row>
    <row r="51" spans="1:18" s="4" customFormat="1" ht="90" customHeight="1" x14ac:dyDescent="0.25">
      <c r="A51" s="8"/>
      <c r="B51" s="18" t="s">
        <v>54</v>
      </c>
      <c r="C51" s="18" t="s">
        <v>350</v>
      </c>
      <c r="D51" s="18" t="s">
        <v>386</v>
      </c>
      <c r="E51" s="18" t="s">
        <v>543</v>
      </c>
      <c r="F51" s="18" t="s">
        <v>620</v>
      </c>
      <c r="G51" s="19" t="s">
        <v>722</v>
      </c>
      <c r="H51" s="18" t="s">
        <v>1076</v>
      </c>
      <c r="I51" s="18" t="s">
        <v>1072</v>
      </c>
      <c r="J51" s="18" t="s">
        <v>818</v>
      </c>
      <c r="K51" s="18" t="s">
        <v>855</v>
      </c>
      <c r="L51" s="20">
        <v>1</v>
      </c>
      <c r="M51" s="21">
        <v>990</v>
      </c>
      <c r="N51" s="21">
        <f t="shared" si="2"/>
        <v>990</v>
      </c>
      <c r="O51" s="22" t="s">
        <v>886</v>
      </c>
      <c r="P51" s="23" t="s">
        <v>909</v>
      </c>
      <c r="Q51" s="22" t="s">
        <v>533</v>
      </c>
      <c r="R51" s="22" t="s">
        <v>1010</v>
      </c>
    </row>
    <row r="52" spans="1:18" s="4" customFormat="1" ht="90" customHeight="1" x14ac:dyDescent="0.25">
      <c r="A52" s="8"/>
      <c r="B52" s="18" t="s">
        <v>55</v>
      </c>
      <c r="C52" s="18" t="s">
        <v>350</v>
      </c>
      <c r="D52" s="18" t="s">
        <v>387</v>
      </c>
      <c r="E52" s="18" t="s">
        <v>534</v>
      </c>
      <c r="F52" s="18" t="s">
        <v>610</v>
      </c>
      <c r="G52" s="19" t="s">
        <v>715</v>
      </c>
      <c r="H52" s="18" t="s">
        <v>1076</v>
      </c>
      <c r="I52" s="18" t="s">
        <v>1072</v>
      </c>
      <c r="J52" s="18" t="s">
        <v>824</v>
      </c>
      <c r="K52" s="18" t="s">
        <v>855</v>
      </c>
      <c r="L52" s="20">
        <v>3</v>
      </c>
      <c r="M52" s="21">
        <v>90</v>
      </c>
      <c r="N52" s="21">
        <f t="shared" si="2"/>
        <v>270</v>
      </c>
      <c r="O52" s="22" t="s">
        <v>888</v>
      </c>
      <c r="P52" s="23" t="s">
        <v>908</v>
      </c>
      <c r="Q52" s="22" t="s">
        <v>533</v>
      </c>
      <c r="R52" s="22" t="s">
        <v>1009</v>
      </c>
    </row>
    <row r="53" spans="1:18" s="4" customFormat="1" ht="90" customHeight="1" x14ac:dyDescent="0.25">
      <c r="A53" s="8"/>
      <c r="B53" s="18" t="s">
        <v>56</v>
      </c>
      <c r="C53" s="18" t="s">
        <v>350</v>
      </c>
      <c r="D53" s="18" t="s">
        <v>388</v>
      </c>
      <c r="E53" s="18" t="s">
        <v>543</v>
      </c>
      <c r="F53" s="18" t="s">
        <v>620</v>
      </c>
      <c r="G53" s="19" t="s">
        <v>723</v>
      </c>
      <c r="H53" s="18" t="s">
        <v>1076</v>
      </c>
      <c r="I53" s="18" t="s">
        <v>1072</v>
      </c>
      <c r="J53" s="18" t="s">
        <v>825</v>
      </c>
      <c r="K53" s="18" t="s">
        <v>855</v>
      </c>
      <c r="L53" s="20">
        <v>4</v>
      </c>
      <c r="M53" s="21">
        <v>950</v>
      </c>
      <c r="N53" s="21">
        <f t="shared" si="2"/>
        <v>3800</v>
      </c>
      <c r="O53" s="22" t="s">
        <v>886</v>
      </c>
      <c r="P53" s="23" t="s">
        <v>917</v>
      </c>
      <c r="Q53" s="22" t="s">
        <v>533</v>
      </c>
      <c r="R53" s="22" t="s">
        <v>1011</v>
      </c>
    </row>
    <row r="54" spans="1:18" s="4" customFormat="1" ht="90" customHeight="1" x14ac:dyDescent="0.25">
      <c r="A54" s="8"/>
      <c r="B54" s="18" t="s">
        <v>57</v>
      </c>
      <c r="C54" s="18" t="s">
        <v>350</v>
      </c>
      <c r="D54" s="18" t="s">
        <v>389</v>
      </c>
      <c r="E54" s="18" t="s">
        <v>557</v>
      </c>
      <c r="F54" s="18" t="s">
        <v>634</v>
      </c>
      <c r="G54" s="19" t="s">
        <v>724</v>
      </c>
      <c r="H54" s="18" t="s">
        <v>1076</v>
      </c>
      <c r="I54" s="18" t="s">
        <v>1072</v>
      </c>
      <c r="J54" s="18" t="s">
        <v>826</v>
      </c>
      <c r="K54" s="18" t="s">
        <v>855</v>
      </c>
      <c r="L54" s="20">
        <v>1</v>
      </c>
      <c r="M54" s="21">
        <v>600</v>
      </c>
      <c r="N54" s="21">
        <f t="shared" si="2"/>
        <v>600</v>
      </c>
      <c r="O54" s="22" t="s">
        <v>888</v>
      </c>
      <c r="P54" s="23" t="s">
        <v>918</v>
      </c>
      <c r="Q54" s="22" t="s">
        <v>533</v>
      </c>
      <c r="R54" s="22" t="s">
        <v>1004</v>
      </c>
    </row>
    <row r="55" spans="1:18" s="4" customFormat="1" ht="90" customHeight="1" x14ac:dyDescent="0.25">
      <c r="A55" s="8"/>
      <c r="B55" s="18" t="s">
        <v>58</v>
      </c>
      <c r="C55" s="18" t="s">
        <v>350</v>
      </c>
      <c r="D55" s="18" t="s">
        <v>390</v>
      </c>
      <c r="E55" s="18" t="s">
        <v>558</v>
      </c>
      <c r="F55" s="18" t="s">
        <v>635</v>
      </c>
      <c r="G55" s="19" t="s">
        <v>725</v>
      </c>
      <c r="H55" s="18" t="s">
        <v>1076</v>
      </c>
      <c r="I55" s="18" t="s">
        <v>1072</v>
      </c>
      <c r="J55" s="18" t="s">
        <v>818</v>
      </c>
      <c r="K55" s="18" t="s">
        <v>855</v>
      </c>
      <c r="L55" s="20">
        <v>1</v>
      </c>
      <c r="M55" s="21">
        <v>500</v>
      </c>
      <c r="N55" s="21">
        <f t="shared" si="2"/>
        <v>500</v>
      </c>
      <c r="O55" s="22" t="s">
        <v>888</v>
      </c>
      <c r="P55" s="23" t="s">
        <v>919</v>
      </c>
      <c r="Q55" s="22" t="s">
        <v>533</v>
      </c>
      <c r="R55" s="22" t="s">
        <v>1010</v>
      </c>
    </row>
    <row r="56" spans="1:18" s="4" customFormat="1" ht="90" customHeight="1" x14ac:dyDescent="0.25">
      <c r="A56" s="8"/>
      <c r="B56" s="18" t="s">
        <v>59</v>
      </c>
      <c r="C56" s="18" t="s">
        <v>350</v>
      </c>
      <c r="D56" s="18" t="s">
        <v>391</v>
      </c>
      <c r="E56" s="18" t="s">
        <v>546</v>
      </c>
      <c r="F56" s="18" t="s">
        <v>623</v>
      </c>
      <c r="G56" s="19" t="s">
        <v>726</v>
      </c>
      <c r="H56" s="18" t="s">
        <v>1076</v>
      </c>
      <c r="I56" s="18" t="s">
        <v>1072</v>
      </c>
      <c r="J56" s="18" t="s">
        <v>818</v>
      </c>
      <c r="K56" s="18" t="s">
        <v>855</v>
      </c>
      <c r="L56" s="20">
        <v>3</v>
      </c>
      <c r="M56" s="21">
        <v>60</v>
      </c>
      <c r="N56" s="21">
        <f t="shared" si="2"/>
        <v>180</v>
      </c>
      <c r="O56" s="22" t="s">
        <v>886</v>
      </c>
      <c r="P56" s="23" t="s">
        <v>915</v>
      </c>
      <c r="Q56" s="22" t="s">
        <v>533</v>
      </c>
      <c r="R56" s="22" t="s">
        <v>1010</v>
      </c>
    </row>
    <row r="57" spans="1:18" s="4" customFormat="1" ht="90" customHeight="1" x14ac:dyDescent="0.25">
      <c r="A57" s="8"/>
      <c r="B57" s="18" t="s">
        <v>60</v>
      </c>
      <c r="C57" s="18" t="s">
        <v>350</v>
      </c>
      <c r="D57" s="18" t="s">
        <v>392</v>
      </c>
      <c r="E57" s="18" t="s">
        <v>559</v>
      </c>
      <c r="F57" s="18" t="s">
        <v>636</v>
      </c>
      <c r="G57" s="19" t="s">
        <v>727</v>
      </c>
      <c r="H57" s="18" t="s">
        <v>1076</v>
      </c>
      <c r="I57" s="18" t="s">
        <v>1072</v>
      </c>
      <c r="J57" s="18" t="s">
        <v>824</v>
      </c>
      <c r="K57" s="18" t="s">
        <v>855</v>
      </c>
      <c r="L57" s="20">
        <v>1</v>
      </c>
      <c r="M57" s="21">
        <v>300</v>
      </c>
      <c r="N57" s="21">
        <f t="shared" si="2"/>
        <v>300</v>
      </c>
      <c r="O57" s="22" t="s">
        <v>886</v>
      </c>
      <c r="P57" s="23" t="s">
        <v>920</v>
      </c>
      <c r="Q57" s="22" t="s">
        <v>533</v>
      </c>
      <c r="R57" s="22" t="s">
        <v>1003</v>
      </c>
    </row>
    <row r="58" spans="1:18" s="4" customFormat="1" ht="90" customHeight="1" x14ac:dyDescent="0.25">
      <c r="A58" s="8"/>
      <c r="B58" s="18" t="s">
        <v>61</v>
      </c>
      <c r="C58" s="18" t="s">
        <v>350</v>
      </c>
      <c r="D58" s="18" t="s">
        <v>393</v>
      </c>
      <c r="E58" s="18" t="s">
        <v>543</v>
      </c>
      <c r="F58" s="18" t="s">
        <v>620</v>
      </c>
      <c r="G58" s="19" t="s">
        <v>728</v>
      </c>
      <c r="H58" s="18" t="s">
        <v>1076</v>
      </c>
      <c r="I58" s="18" t="s">
        <v>1072</v>
      </c>
      <c r="J58" s="18" t="s">
        <v>826</v>
      </c>
      <c r="K58" s="18" t="s">
        <v>855</v>
      </c>
      <c r="L58" s="20">
        <v>1</v>
      </c>
      <c r="M58" s="21">
        <v>660</v>
      </c>
      <c r="N58" s="21">
        <f t="shared" si="2"/>
        <v>660</v>
      </c>
      <c r="O58" s="22" t="s">
        <v>888</v>
      </c>
      <c r="P58" s="23" t="s">
        <v>921</v>
      </c>
      <c r="Q58" s="22" t="s">
        <v>533</v>
      </c>
      <c r="R58" s="22" t="s">
        <v>1004</v>
      </c>
    </row>
    <row r="59" spans="1:18" s="4" customFormat="1" ht="90" customHeight="1" x14ac:dyDescent="0.25">
      <c r="A59" s="8"/>
      <c r="B59" s="18" t="s">
        <v>62</v>
      </c>
      <c r="C59" s="18" t="s">
        <v>350</v>
      </c>
      <c r="D59" s="18" t="s">
        <v>394</v>
      </c>
      <c r="E59" s="18" t="s">
        <v>534</v>
      </c>
      <c r="F59" s="18" t="s">
        <v>610</v>
      </c>
      <c r="G59" s="19" t="s">
        <v>729</v>
      </c>
      <c r="H59" s="18" t="s">
        <v>1076</v>
      </c>
      <c r="I59" s="18" t="s">
        <v>1071</v>
      </c>
      <c r="J59" s="18" t="s">
        <v>828</v>
      </c>
      <c r="K59" s="18" t="s">
        <v>866</v>
      </c>
      <c r="L59" s="20">
        <v>1</v>
      </c>
      <c r="M59" s="21">
        <v>5390</v>
      </c>
      <c r="N59" s="21">
        <f t="shared" si="2"/>
        <v>5390</v>
      </c>
      <c r="O59" s="22" t="s">
        <v>886</v>
      </c>
      <c r="P59" s="23" t="s">
        <v>922</v>
      </c>
      <c r="Q59" s="22" t="s">
        <v>533</v>
      </c>
      <c r="R59" s="22" t="s">
        <v>1012</v>
      </c>
    </row>
    <row r="60" spans="1:18" s="4" customFormat="1" ht="90" customHeight="1" x14ac:dyDescent="0.25">
      <c r="A60" s="8"/>
      <c r="B60" s="18" t="s">
        <v>63</v>
      </c>
      <c r="C60" s="18" t="s">
        <v>350</v>
      </c>
      <c r="D60" s="18" t="s">
        <v>395</v>
      </c>
      <c r="E60" s="18" t="s">
        <v>560</v>
      </c>
      <c r="F60" s="18" t="s">
        <v>637</v>
      </c>
      <c r="G60" s="19" t="s">
        <v>730</v>
      </c>
      <c r="H60" s="18" t="s">
        <v>1076</v>
      </c>
      <c r="I60" s="18" t="s">
        <v>1071</v>
      </c>
      <c r="J60" s="18" t="s">
        <v>815</v>
      </c>
      <c r="K60" s="18" t="s">
        <v>870</v>
      </c>
      <c r="L60" s="20">
        <v>2</v>
      </c>
      <c r="M60" s="21">
        <v>2628</v>
      </c>
      <c r="N60" s="21">
        <f t="shared" si="2"/>
        <v>5256</v>
      </c>
      <c r="O60" s="22" t="s">
        <v>886</v>
      </c>
      <c r="P60" s="23" t="s">
        <v>924</v>
      </c>
      <c r="Q60" s="22" t="s">
        <v>999</v>
      </c>
      <c r="R60" s="22" t="s">
        <v>1013</v>
      </c>
    </row>
    <row r="61" spans="1:18" s="4" customFormat="1" ht="90" customHeight="1" x14ac:dyDescent="0.25">
      <c r="A61" s="8"/>
      <c r="B61" s="18" t="s">
        <v>64</v>
      </c>
      <c r="C61" s="18" t="s">
        <v>350</v>
      </c>
      <c r="D61" s="18" t="s">
        <v>396</v>
      </c>
      <c r="E61" s="18" t="s">
        <v>553</v>
      </c>
      <c r="F61" s="18" t="s">
        <v>630</v>
      </c>
      <c r="G61" s="19" t="s">
        <v>731</v>
      </c>
      <c r="H61" s="18" t="s">
        <v>1076</v>
      </c>
      <c r="I61" s="18" t="s">
        <v>1071</v>
      </c>
      <c r="J61" s="18" t="s">
        <v>815</v>
      </c>
      <c r="K61" s="18" t="s">
        <v>871</v>
      </c>
      <c r="L61" s="20">
        <v>2</v>
      </c>
      <c r="M61" s="21">
        <v>2290</v>
      </c>
      <c r="N61" s="21">
        <f t="shared" si="2"/>
        <v>4580</v>
      </c>
      <c r="O61" s="22" t="s">
        <v>886</v>
      </c>
      <c r="P61" s="23" t="s">
        <v>925</v>
      </c>
      <c r="Q61" s="22" t="s">
        <v>999</v>
      </c>
      <c r="R61" s="22" t="s">
        <v>1013</v>
      </c>
    </row>
    <row r="62" spans="1:18" s="4" customFormat="1" ht="90" customHeight="1" x14ac:dyDescent="0.25">
      <c r="A62" s="8"/>
      <c r="B62" s="18" t="s">
        <v>65</v>
      </c>
      <c r="C62" s="18" t="s">
        <v>350</v>
      </c>
      <c r="D62" s="18" t="s">
        <v>396</v>
      </c>
      <c r="E62" s="18" t="s">
        <v>553</v>
      </c>
      <c r="F62" s="18" t="s">
        <v>630</v>
      </c>
      <c r="G62" s="19" t="s">
        <v>731</v>
      </c>
      <c r="H62" s="18" t="s">
        <v>1076</v>
      </c>
      <c r="I62" s="18" t="s">
        <v>1071</v>
      </c>
      <c r="J62" s="18" t="s">
        <v>815</v>
      </c>
      <c r="K62" s="18" t="s">
        <v>866</v>
      </c>
      <c r="L62" s="20">
        <v>1</v>
      </c>
      <c r="M62" s="21">
        <v>2290</v>
      </c>
      <c r="N62" s="21">
        <f t="shared" si="2"/>
        <v>2290</v>
      </c>
      <c r="O62" s="22" t="s">
        <v>886</v>
      </c>
      <c r="P62" s="23" t="s">
        <v>925</v>
      </c>
      <c r="Q62" s="22" t="s">
        <v>999</v>
      </c>
      <c r="R62" s="22" t="s">
        <v>1013</v>
      </c>
    </row>
    <row r="63" spans="1:18" s="4" customFormat="1" ht="90" customHeight="1" x14ac:dyDescent="0.25">
      <c r="A63" s="8"/>
      <c r="B63" s="18" t="s">
        <v>66</v>
      </c>
      <c r="C63" s="18" t="s">
        <v>350</v>
      </c>
      <c r="D63" s="18" t="s">
        <v>397</v>
      </c>
      <c r="E63" s="18" t="s">
        <v>561</v>
      </c>
      <c r="F63" s="18" t="s">
        <v>638</v>
      </c>
      <c r="G63" s="19" t="s">
        <v>731</v>
      </c>
      <c r="H63" s="18" t="s">
        <v>1076</v>
      </c>
      <c r="I63" s="18" t="s">
        <v>1071</v>
      </c>
      <c r="J63" s="18" t="s">
        <v>815</v>
      </c>
      <c r="K63" s="18" t="s">
        <v>851</v>
      </c>
      <c r="L63" s="20">
        <v>4</v>
      </c>
      <c r="M63" s="21">
        <v>2290</v>
      </c>
      <c r="N63" s="21">
        <f t="shared" si="2"/>
        <v>9160</v>
      </c>
      <c r="O63" s="22" t="s">
        <v>886</v>
      </c>
      <c r="P63" s="23" t="s">
        <v>926</v>
      </c>
      <c r="Q63" s="22" t="s">
        <v>999</v>
      </c>
      <c r="R63" s="22" t="s">
        <v>1013</v>
      </c>
    </row>
    <row r="64" spans="1:18" s="4" customFormat="1" ht="90" customHeight="1" x14ac:dyDescent="0.25">
      <c r="A64" s="8"/>
      <c r="B64" s="18" t="s">
        <v>67</v>
      </c>
      <c r="C64" s="18" t="s">
        <v>350</v>
      </c>
      <c r="D64" s="18" t="s">
        <v>397</v>
      </c>
      <c r="E64" s="18" t="s">
        <v>561</v>
      </c>
      <c r="F64" s="18" t="s">
        <v>638</v>
      </c>
      <c r="G64" s="19" t="s">
        <v>731</v>
      </c>
      <c r="H64" s="18" t="s">
        <v>1076</v>
      </c>
      <c r="I64" s="18" t="s">
        <v>1071</v>
      </c>
      <c r="J64" s="18" t="s">
        <v>815</v>
      </c>
      <c r="K64" s="18" t="s">
        <v>872</v>
      </c>
      <c r="L64" s="20">
        <v>1</v>
      </c>
      <c r="M64" s="21">
        <v>2290</v>
      </c>
      <c r="N64" s="21">
        <f t="shared" si="2"/>
        <v>2290</v>
      </c>
      <c r="O64" s="22" t="s">
        <v>886</v>
      </c>
      <c r="P64" s="23" t="s">
        <v>926</v>
      </c>
      <c r="Q64" s="22" t="s">
        <v>999</v>
      </c>
      <c r="R64" s="22" t="s">
        <v>1013</v>
      </c>
    </row>
    <row r="65" spans="1:18" s="4" customFormat="1" ht="90" customHeight="1" x14ac:dyDescent="0.25">
      <c r="A65" s="8"/>
      <c r="B65" s="18" t="s">
        <v>68</v>
      </c>
      <c r="C65" s="18" t="s">
        <v>350</v>
      </c>
      <c r="D65" s="18" t="s">
        <v>398</v>
      </c>
      <c r="E65" s="18" t="s">
        <v>534</v>
      </c>
      <c r="F65" s="18" t="s">
        <v>610</v>
      </c>
      <c r="G65" s="19" t="s">
        <v>732</v>
      </c>
      <c r="H65" s="18" t="s">
        <v>1076</v>
      </c>
      <c r="I65" s="18" t="s">
        <v>1071</v>
      </c>
      <c r="J65" s="18" t="s">
        <v>815</v>
      </c>
      <c r="K65" s="18" t="s">
        <v>851</v>
      </c>
      <c r="L65" s="20">
        <v>1</v>
      </c>
      <c r="M65" s="21">
        <v>1690</v>
      </c>
      <c r="N65" s="21">
        <f t="shared" si="2"/>
        <v>1690</v>
      </c>
      <c r="O65" s="22" t="s">
        <v>887</v>
      </c>
      <c r="P65" s="23" t="s">
        <v>927</v>
      </c>
      <c r="Q65" s="22" t="s">
        <v>999</v>
      </c>
      <c r="R65" s="22" t="s">
        <v>1014</v>
      </c>
    </row>
    <row r="66" spans="1:18" s="4" customFormat="1" ht="90" customHeight="1" x14ac:dyDescent="0.25">
      <c r="A66" s="8"/>
      <c r="B66" s="18" t="s">
        <v>69</v>
      </c>
      <c r="C66" s="18" t="s">
        <v>350</v>
      </c>
      <c r="D66" s="18" t="s">
        <v>398</v>
      </c>
      <c r="E66" s="18" t="s">
        <v>534</v>
      </c>
      <c r="F66" s="18" t="s">
        <v>610</v>
      </c>
      <c r="G66" s="19" t="s">
        <v>732</v>
      </c>
      <c r="H66" s="18" t="s">
        <v>1076</v>
      </c>
      <c r="I66" s="18" t="s">
        <v>1071</v>
      </c>
      <c r="J66" s="18" t="s">
        <v>815</v>
      </c>
      <c r="K66" s="18" t="s">
        <v>870</v>
      </c>
      <c r="L66" s="20">
        <v>1</v>
      </c>
      <c r="M66" s="21">
        <v>1690</v>
      </c>
      <c r="N66" s="21">
        <f t="shared" si="2"/>
        <v>1690</v>
      </c>
      <c r="O66" s="22" t="s">
        <v>887</v>
      </c>
      <c r="P66" s="23" t="s">
        <v>927</v>
      </c>
      <c r="Q66" s="22" t="s">
        <v>999</v>
      </c>
      <c r="R66" s="22" t="s">
        <v>1014</v>
      </c>
    </row>
    <row r="67" spans="1:18" s="4" customFormat="1" ht="90" customHeight="1" x14ac:dyDescent="0.25">
      <c r="A67" s="8"/>
      <c r="B67" s="18" t="s">
        <v>70</v>
      </c>
      <c r="C67" s="18" t="s">
        <v>350</v>
      </c>
      <c r="D67" s="18" t="s">
        <v>399</v>
      </c>
      <c r="E67" s="18" t="s">
        <v>562</v>
      </c>
      <c r="F67" s="18" t="s">
        <v>640</v>
      </c>
      <c r="G67" s="19" t="s">
        <v>733</v>
      </c>
      <c r="H67" s="18" t="s">
        <v>1076</v>
      </c>
      <c r="I67" s="18" t="s">
        <v>1071</v>
      </c>
      <c r="J67" s="18" t="s">
        <v>815</v>
      </c>
      <c r="K67" s="18" t="s">
        <v>851</v>
      </c>
      <c r="L67" s="20">
        <v>2</v>
      </c>
      <c r="M67" s="21">
        <v>2590</v>
      </c>
      <c r="N67" s="21">
        <f t="shared" si="2"/>
        <v>5180</v>
      </c>
      <c r="O67" s="22" t="s">
        <v>887</v>
      </c>
      <c r="P67" s="23" t="s">
        <v>928</v>
      </c>
      <c r="Q67" s="22" t="s">
        <v>999</v>
      </c>
      <c r="R67" s="22" t="s">
        <v>1013</v>
      </c>
    </row>
    <row r="68" spans="1:18" s="4" customFormat="1" ht="90" customHeight="1" x14ac:dyDescent="0.25">
      <c r="A68" s="8"/>
      <c r="B68" s="18" t="s">
        <v>71</v>
      </c>
      <c r="C68" s="18" t="s">
        <v>350</v>
      </c>
      <c r="D68" s="18" t="s">
        <v>399</v>
      </c>
      <c r="E68" s="18" t="s">
        <v>562</v>
      </c>
      <c r="F68" s="18" t="s">
        <v>640</v>
      </c>
      <c r="G68" s="19" t="s">
        <v>733</v>
      </c>
      <c r="H68" s="18" t="s">
        <v>1076</v>
      </c>
      <c r="I68" s="18" t="s">
        <v>1071</v>
      </c>
      <c r="J68" s="18" t="s">
        <v>815</v>
      </c>
      <c r="K68" s="18" t="s">
        <v>870</v>
      </c>
      <c r="L68" s="20">
        <v>1</v>
      </c>
      <c r="M68" s="21">
        <v>3108</v>
      </c>
      <c r="N68" s="21">
        <f t="shared" si="2"/>
        <v>3108</v>
      </c>
      <c r="O68" s="22" t="s">
        <v>887</v>
      </c>
      <c r="P68" s="23" t="s">
        <v>928</v>
      </c>
      <c r="Q68" s="22" t="s">
        <v>999</v>
      </c>
      <c r="R68" s="22" t="s">
        <v>1013</v>
      </c>
    </row>
    <row r="69" spans="1:18" s="4" customFormat="1" ht="90" customHeight="1" x14ac:dyDescent="0.25">
      <c r="A69" s="8"/>
      <c r="B69" s="18" t="s">
        <v>72</v>
      </c>
      <c r="C69" s="18" t="s">
        <v>350</v>
      </c>
      <c r="D69" s="18" t="s">
        <v>399</v>
      </c>
      <c r="E69" s="18" t="s">
        <v>562</v>
      </c>
      <c r="F69" s="18" t="s">
        <v>640</v>
      </c>
      <c r="G69" s="19" t="s">
        <v>733</v>
      </c>
      <c r="H69" s="18" t="s">
        <v>1076</v>
      </c>
      <c r="I69" s="18" t="s">
        <v>1071</v>
      </c>
      <c r="J69" s="18" t="s">
        <v>815</v>
      </c>
      <c r="K69" s="18" t="s">
        <v>871</v>
      </c>
      <c r="L69" s="20">
        <v>1</v>
      </c>
      <c r="M69" s="21">
        <v>3108</v>
      </c>
      <c r="N69" s="21">
        <f t="shared" si="2"/>
        <v>3108</v>
      </c>
      <c r="O69" s="22" t="s">
        <v>887</v>
      </c>
      <c r="P69" s="23" t="s">
        <v>928</v>
      </c>
      <c r="Q69" s="22" t="s">
        <v>999</v>
      </c>
      <c r="R69" s="22" t="s">
        <v>1013</v>
      </c>
    </row>
    <row r="70" spans="1:18" s="4" customFormat="1" ht="90" customHeight="1" x14ac:dyDescent="0.25">
      <c r="A70" s="8"/>
      <c r="B70" s="18" t="s">
        <v>73</v>
      </c>
      <c r="C70" s="18" t="s">
        <v>350</v>
      </c>
      <c r="D70" s="18" t="s">
        <v>399</v>
      </c>
      <c r="E70" s="18" t="s">
        <v>562</v>
      </c>
      <c r="F70" s="18" t="s">
        <v>640</v>
      </c>
      <c r="G70" s="19" t="s">
        <v>733</v>
      </c>
      <c r="H70" s="18" t="s">
        <v>1076</v>
      </c>
      <c r="I70" s="18" t="s">
        <v>1071</v>
      </c>
      <c r="J70" s="18" t="s">
        <v>815</v>
      </c>
      <c r="K70" s="18" t="s">
        <v>866</v>
      </c>
      <c r="L70" s="20">
        <v>1</v>
      </c>
      <c r="M70" s="21">
        <v>3108</v>
      </c>
      <c r="N70" s="21">
        <f t="shared" si="2"/>
        <v>3108</v>
      </c>
      <c r="O70" s="22" t="s">
        <v>887</v>
      </c>
      <c r="P70" s="23" t="s">
        <v>928</v>
      </c>
      <c r="Q70" s="22" t="s">
        <v>999</v>
      </c>
      <c r="R70" s="22" t="s">
        <v>1013</v>
      </c>
    </row>
    <row r="71" spans="1:18" s="4" customFormat="1" ht="90" customHeight="1" x14ac:dyDescent="0.25">
      <c r="A71" s="8"/>
      <c r="B71" s="18" t="s">
        <v>74</v>
      </c>
      <c r="C71" s="18" t="s">
        <v>350</v>
      </c>
      <c r="D71" s="18" t="s">
        <v>399</v>
      </c>
      <c r="E71" s="18" t="s">
        <v>562</v>
      </c>
      <c r="F71" s="18" t="s">
        <v>640</v>
      </c>
      <c r="G71" s="19" t="s">
        <v>733</v>
      </c>
      <c r="H71" s="18" t="s">
        <v>1076</v>
      </c>
      <c r="I71" s="18" t="s">
        <v>1071</v>
      </c>
      <c r="J71" s="18" t="s">
        <v>815</v>
      </c>
      <c r="K71" s="18" t="s">
        <v>867</v>
      </c>
      <c r="L71" s="20">
        <v>1</v>
      </c>
      <c r="M71" s="21">
        <v>3108</v>
      </c>
      <c r="N71" s="21">
        <f t="shared" si="2"/>
        <v>3108</v>
      </c>
      <c r="O71" s="22" t="s">
        <v>887</v>
      </c>
      <c r="P71" s="23" t="s">
        <v>928</v>
      </c>
      <c r="Q71" s="22" t="s">
        <v>999</v>
      </c>
      <c r="R71" s="22" t="s">
        <v>1013</v>
      </c>
    </row>
    <row r="72" spans="1:18" s="4" customFormat="1" ht="90" customHeight="1" x14ac:dyDescent="0.25">
      <c r="A72" s="8"/>
      <c r="B72" s="18" t="s">
        <v>75</v>
      </c>
      <c r="C72" s="18" t="s">
        <v>350</v>
      </c>
      <c r="D72" s="18" t="s">
        <v>400</v>
      </c>
      <c r="E72" s="18" t="s">
        <v>534</v>
      </c>
      <c r="F72" s="18" t="s">
        <v>610</v>
      </c>
      <c r="G72" s="19" t="s">
        <v>734</v>
      </c>
      <c r="H72" s="18" t="s">
        <v>1076</v>
      </c>
      <c r="I72" s="18" t="s">
        <v>1071</v>
      </c>
      <c r="J72" s="18" t="s">
        <v>829</v>
      </c>
      <c r="K72" s="18" t="s">
        <v>873</v>
      </c>
      <c r="L72" s="20">
        <v>4</v>
      </c>
      <c r="M72" s="21">
        <v>1590</v>
      </c>
      <c r="N72" s="21">
        <f t="shared" si="2"/>
        <v>6360</v>
      </c>
      <c r="O72" s="22" t="s">
        <v>886</v>
      </c>
      <c r="P72" s="23" t="s">
        <v>929</v>
      </c>
      <c r="Q72" s="22" t="s">
        <v>999</v>
      </c>
      <c r="R72" s="22" t="s">
        <v>1015</v>
      </c>
    </row>
    <row r="73" spans="1:18" s="4" customFormat="1" ht="90" customHeight="1" x14ac:dyDescent="0.25">
      <c r="A73" s="8"/>
      <c r="B73" s="18" t="s">
        <v>76</v>
      </c>
      <c r="C73" s="18" t="s">
        <v>350</v>
      </c>
      <c r="D73" s="18" t="s">
        <v>400</v>
      </c>
      <c r="E73" s="18" t="s">
        <v>534</v>
      </c>
      <c r="F73" s="18" t="s">
        <v>610</v>
      </c>
      <c r="G73" s="19" t="s">
        <v>734</v>
      </c>
      <c r="H73" s="18" t="s">
        <v>1076</v>
      </c>
      <c r="I73" s="18" t="s">
        <v>1071</v>
      </c>
      <c r="J73" s="18" t="s">
        <v>829</v>
      </c>
      <c r="K73" s="18" t="s">
        <v>874</v>
      </c>
      <c r="L73" s="20">
        <v>2</v>
      </c>
      <c r="M73" s="21">
        <v>1590</v>
      </c>
      <c r="N73" s="21">
        <f t="shared" si="2"/>
        <v>3180</v>
      </c>
      <c r="O73" s="22" t="s">
        <v>886</v>
      </c>
      <c r="P73" s="23" t="s">
        <v>929</v>
      </c>
      <c r="Q73" s="22" t="s">
        <v>999</v>
      </c>
      <c r="R73" s="22" t="s">
        <v>1015</v>
      </c>
    </row>
    <row r="74" spans="1:18" s="4" customFormat="1" ht="90" customHeight="1" x14ac:dyDescent="0.25">
      <c r="A74" s="8"/>
      <c r="B74" s="18" t="s">
        <v>77</v>
      </c>
      <c r="C74" s="18" t="s">
        <v>350</v>
      </c>
      <c r="D74" s="18" t="s">
        <v>400</v>
      </c>
      <c r="E74" s="18" t="s">
        <v>534</v>
      </c>
      <c r="F74" s="18" t="s">
        <v>610</v>
      </c>
      <c r="G74" s="19" t="s">
        <v>734</v>
      </c>
      <c r="H74" s="18" t="s">
        <v>1076</v>
      </c>
      <c r="I74" s="18" t="s">
        <v>1071</v>
      </c>
      <c r="J74" s="18" t="s">
        <v>829</v>
      </c>
      <c r="K74" s="18" t="s">
        <v>875</v>
      </c>
      <c r="L74" s="20">
        <v>5</v>
      </c>
      <c r="M74" s="21">
        <v>1590</v>
      </c>
      <c r="N74" s="21">
        <f t="shared" si="2"/>
        <v>7950</v>
      </c>
      <c r="O74" s="22" t="s">
        <v>886</v>
      </c>
      <c r="P74" s="23" t="s">
        <v>929</v>
      </c>
      <c r="Q74" s="22" t="s">
        <v>999</v>
      </c>
      <c r="R74" s="22" t="s">
        <v>1015</v>
      </c>
    </row>
    <row r="75" spans="1:18" s="4" customFormat="1" ht="90" customHeight="1" x14ac:dyDescent="0.25">
      <c r="A75" s="8"/>
      <c r="B75" s="18" t="s">
        <v>78</v>
      </c>
      <c r="C75" s="18" t="s">
        <v>350</v>
      </c>
      <c r="D75" s="18" t="s">
        <v>400</v>
      </c>
      <c r="E75" s="18" t="s">
        <v>534</v>
      </c>
      <c r="F75" s="18" t="s">
        <v>610</v>
      </c>
      <c r="G75" s="19" t="s">
        <v>734</v>
      </c>
      <c r="H75" s="18" t="s">
        <v>1076</v>
      </c>
      <c r="I75" s="18" t="s">
        <v>1071</v>
      </c>
      <c r="J75" s="18" t="s">
        <v>829</v>
      </c>
      <c r="K75" s="18" t="s">
        <v>858</v>
      </c>
      <c r="L75" s="20">
        <v>1</v>
      </c>
      <c r="M75" s="21">
        <v>1590</v>
      </c>
      <c r="N75" s="21">
        <f t="shared" si="2"/>
        <v>1590</v>
      </c>
      <c r="O75" s="22" t="s">
        <v>886</v>
      </c>
      <c r="P75" s="23" t="s">
        <v>929</v>
      </c>
      <c r="Q75" s="22" t="s">
        <v>999</v>
      </c>
      <c r="R75" s="22" t="s">
        <v>1015</v>
      </c>
    </row>
    <row r="76" spans="1:18" s="4" customFormat="1" ht="90" customHeight="1" x14ac:dyDescent="0.25">
      <c r="A76" s="8"/>
      <c r="B76" s="18" t="s">
        <v>79</v>
      </c>
      <c r="C76" s="18" t="s">
        <v>350</v>
      </c>
      <c r="D76" s="18" t="s">
        <v>400</v>
      </c>
      <c r="E76" s="18" t="s">
        <v>544</v>
      </c>
      <c r="F76" s="18" t="s">
        <v>621</v>
      </c>
      <c r="G76" s="19" t="s">
        <v>734</v>
      </c>
      <c r="H76" s="18" t="s">
        <v>1076</v>
      </c>
      <c r="I76" s="18" t="s">
        <v>1071</v>
      </c>
      <c r="J76" s="18" t="s">
        <v>829</v>
      </c>
      <c r="K76" s="18" t="s">
        <v>876</v>
      </c>
      <c r="L76" s="20">
        <v>1</v>
      </c>
      <c r="M76" s="21">
        <v>1590</v>
      </c>
      <c r="N76" s="21">
        <f t="shared" si="2"/>
        <v>1590</v>
      </c>
      <c r="O76" s="22" t="s">
        <v>886</v>
      </c>
      <c r="P76" s="23" t="s">
        <v>929</v>
      </c>
      <c r="Q76" s="22" t="s">
        <v>999</v>
      </c>
      <c r="R76" s="22" t="s">
        <v>1015</v>
      </c>
    </row>
    <row r="77" spans="1:18" s="4" customFormat="1" ht="90" customHeight="1" x14ac:dyDescent="0.25">
      <c r="A77" s="8"/>
      <c r="B77" s="18" t="s">
        <v>80</v>
      </c>
      <c r="C77" s="18" t="s">
        <v>350</v>
      </c>
      <c r="D77" s="18" t="s">
        <v>400</v>
      </c>
      <c r="E77" s="18" t="s">
        <v>544</v>
      </c>
      <c r="F77" s="18" t="s">
        <v>621</v>
      </c>
      <c r="G77" s="19" t="s">
        <v>734</v>
      </c>
      <c r="H77" s="18" t="s">
        <v>1076</v>
      </c>
      <c r="I77" s="18" t="s">
        <v>1071</v>
      </c>
      <c r="J77" s="18" t="s">
        <v>829</v>
      </c>
      <c r="K77" s="18" t="s">
        <v>875</v>
      </c>
      <c r="L77" s="20">
        <v>1</v>
      </c>
      <c r="M77" s="21">
        <v>1590</v>
      </c>
      <c r="N77" s="21">
        <f t="shared" si="2"/>
        <v>1590</v>
      </c>
      <c r="O77" s="22" t="s">
        <v>886</v>
      </c>
      <c r="P77" s="23" t="s">
        <v>929</v>
      </c>
      <c r="Q77" s="22" t="s">
        <v>999</v>
      </c>
      <c r="R77" s="22" t="s">
        <v>1015</v>
      </c>
    </row>
    <row r="78" spans="1:18" s="4" customFormat="1" ht="90" customHeight="1" x14ac:dyDescent="0.25">
      <c r="A78" s="8"/>
      <c r="B78" s="18" t="s">
        <v>81</v>
      </c>
      <c r="C78" s="18" t="s">
        <v>350</v>
      </c>
      <c r="D78" s="18" t="s">
        <v>400</v>
      </c>
      <c r="E78" s="18" t="s">
        <v>544</v>
      </c>
      <c r="F78" s="18" t="s">
        <v>621</v>
      </c>
      <c r="G78" s="19" t="s">
        <v>734</v>
      </c>
      <c r="H78" s="18" t="s">
        <v>1076</v>
      </c>
      <c r="I78" s="18" t="s">
        <v>1071</v>
      </c>
      <c r="J78" s="18" t="s">
        <v>829</v>
      </c>
      <c r="K78" s="18" t="s">
        <v>858</v>
      </c>
      <c r="L78" s="20">
        <v>2</v>
      </c>
      <c r="M78" s="21">
        <v>1590</v>
      </c>
      <c r="N78" s="21">
        <f t="shared" si="2"/>
        <v>3180</v>
      </c>
      <c r="O78" s="22" t="s">
        <v>886</v>
      </c>
      <c r="P78" s="23" t="s">
        <v>929</v>
      </c>
      <c r="Q78" s="22" t="s">
        <v>999</v>
      </c>
      <c r="R78" s="22" t="s">
        <v>1015</v>
      </c>
    </row>
    <row r="79" spans="1:18" s="4" customFormat="1" ht="90" customHeight="1" x14ac:dyDescent="0.25">
      <c r="A79" s="8"/>
      <c r="B79" s="18" t="s">
        <v>82</v>
      </c>
      <c r="C79" s="18" t="s">
        <v>350</v>
      </c>
      <c r="D79" s="18" t="s">
        <v>401</v>
      </c>
      <c r="E79" s="18" t="s">
        <v>558</v>
      </c>
      <c r="F79" s="18" t="s">
        <v>635</v>
      </c>
      <c r="G79" s="19" t="s">
        <v>735</v>
      </c>
      <c r="H79" s="18" t="s">
        <v>1076</v>
      </c>
      <c r="I79" s="18" t="s">
        <v>1071</v>
      </c>
      <c r="J79" s="18" t="s">
        <v>829</v>
      </c>
      <c r="K79" s="18" t="s">
        <v>871</v>
      </c>
      <c r="L79" s="20">
        <v>1</v>
      </c>
      <c r="M79" s="21">
        <v>1590</v>
      </c>
      <c r="N79" s="21">
        <f t="shared" si="2"/>
        <v>1590</v>
      </c>
      <c r="O79" s="22" t="s">
        <v>890</v>
      </c>
      <c r="P79" s="23" t="s">
        <v>923</v>
      </c>
      <c r="Q79" s="22" t="s">
        <v>999</v>
      </c>
      <c r="R79" s="22" t="s">
        <v>1016</v>
      </c>
    </row>
    <row r="80" spans="1:18" s="4" customFormat="1" ht="90" customHeight="1" x14ac:dyDescent="0.25">
      <c r="A80" s="8"/>
      <c r="B80" s="18" t="s">
        <v>83</v>
      </c>
      <c r="C80" s="18" t="s">
        <v>350</v>
      </c>
      <c r="D80" s="18" t="s">
        <v>401</v>
      </c>
      <c r="E80" s="18" t="s">
        <v>558</v>
      </c>
      <c r="F80" s="18" t="s">
        <v>635</v>
      </c>
      <c r="G80" s="19" t="s">
        <v>735</v>
      </c>
      <c r="H80" s="18" t="s">
        <v>1076</v>
      </c>
      <c r="I80" s="18" t="s">
        <v>1071</v>
      </c>
      <c r="J80" s="18" t="s">
        <v>829</v>
      </c>
      <c r="K80" s="18" t="s">
        <v>866</v>
      </c>
      <c r="L80" s="20">
        <v>1</v>
      </c>
      <c r="M80" s="21">
        <v>1590</v>
      </c>
      <c r="N80" s="21">
        <f t="shared" si="2"/>
        <v>1590</v>
      </c>
      <c r="O80" s="22" t="s">
        <v>890</v>
      </c>
      <c r="P80" s="23" t="s">
        <v>923</v>
      </c>
      <c r="Q80" s="22" t="s">
        <v>999</v>
      </c>
      <c r="R80" s="22" t="s">
        <v>1016</v>
      </c>
    </row>
    <row r="81" spans="1:18" s="4" customFormat="1" ht="90" customHeight="1" x14ac:dyDescent="0.25">
      <c r="A81" s="8"/>
      <c r="B81" s="18" t="s">
        <v>84</v>
      </c>
      <c r="C81" s="18" t="s">
        <v>350</v>
      </c>
      <c r="D81" s="18" t="s">
        <v>401</v>
      </c>
      <c r="E81" s="18" t="s">
        <v>558</v>
      </c>
      <c r="F81" s="18" t="s">
        <v>635</v>
      </c>
      <c r="G81" s="19" t="s">
        <v>735</v>
      </c>
      <c r="H81" s="18" t="s">
        <v>1076</v>
      </c>
      <c r="I81" s="18" t="s">
        <v>1071</v>
      </c>
      <c r="J81" s="18" t="s">
        <v>829</v>
      </c>
      <c r="K81" s="18" t="s">
        <v>867</v>
      </c>
      <c r="L81" s="20">
        <v>1</v>
      </c>
      <c r="M81" s="21">
        <v>1590</v>
      </c>
      <c r="N81" s="21">
        <f t="shared" si="2"/>
        <v>1590</v>
      </c>
      <c r="O81" s="22" t="s">
        <v>890</v>
      </c>
      <c r="P81" s="23" t="s">
        <v>923</v>
      </c>
      <c r="Q81" s="22" t="s">
        <v>999</v>
      </c>
      <c r="R81" s="22" t="s">
        <v>1016</v>
      </c>
    </row>
    <row r="82" spans="1:18" s="4" customFormat="1" ht="90" customHeight="1" x14ac:dyDescent="0.25">
      <c r="A82" s="8"/>
      <c r="B82" s="18" t="s">
        <v>85</v>
      </c>
      <c r="C82" s="18" t="s">
        <v>350</v>
      </c>
      <c r="D82" s="18" t="s">
        <v>402</v>
      </c>
      <c r="E82" s="18" t="s">
        <v>563</v>
      </c>
      <c r="F82" s="18" t="s">
        <v>641</v>
      </c>
      <c r="G82" s="19" t="s">
        <v>734</v>
      </c>
      <c r="H82" s="18" t="s">
        <v>1076</v>
      </c>
      <c r="I82" s="18" t="s">
        <v>1071</v>
      </c>
      <c r="J82" s="18" t="s">
        <v>829</v>
      </c>
      <c r="K82" s="18" t="s">
        <v>876</v>
      </c>
      <c r="L82" s="20">
        <v>1</v>
      </c>
      <c r="M82" s="21">
        <v>1690</v>
      </c>
      <c r="N82" s="21">
        <f t="shared" si="2"/>
        <v>1690</v>
      </c>
      <c r="O82" s="22" t="s">
        <v>886</v>
      </c>
      <c r="P82" s="23" t="s">
        <v>929</v>
      </c>
      <c r="Q82" s="22" t="s">
        <v>999</v>
      </c>
      <c r="R82" s="22" t="s">
        <v>1015</v>
      </c>
    </row>
    <row r="83" spans="1:18" s="4" customFormat="1" ht="90" customHeight="1" x14ac:dyDescent="0.25">
      <c r="A83" s="8"/>
      <c r="B83" s="18" t="s">
        <v>86</v>
      </c>
      <c r="C83" s="18" t="s">
        <v>350</v>
      </c>
      <c r="D83" s="18" t="s">
        <v>403</v>
      </c>
      <c r="E83" s="18" t="s">
        <v>564</v>
      </c>
      <c r="F83" s="18" t="s">
        <v>642</v>
      </c>
      <c r="G83" s="19" t="s">
        <v>734</v>
      </c>
      <c r="H83" s="18" t="s">
        <v>1076</v>
      </c>
      <c r="I83" s="18" t="s">
        <v>1071</v>
      </c>
      <c r="J83" s="18" t="s">
        <v>829</v>
      </c>
      <c r="K83" s="18" t="s">
        <v>875</v>
      </c>
      <c r="L83" s="20">
        <v>2</v>
      </c>
      <c r="M83" s="21">
        <v>1990</v>
      </c>
      <c r="N83" s="21">
        <f t="shared" si="2"/>
        <v>3980</v>
      </c>
      <c r="O83" s="22" t="s">
        <v>886</v>
      </c>
      <c r="P83" s="23" t="s">
        <v>929</v>
      </c>
      <c r="Q83" s="22" t="s">
        <v>999</v>
      </c>
      <c r="R83" s="22" t="s">
        <v>1015</v>
      </c>
    </row>
    <row r="84" spans="1:18" s="4" customFormat="1" ht="90" customHeight="1" x14ac:dyDescent="0.25">
      <c r="A84" s="8"/>
      <c r="B84" s="18" t="s">
        <v>87</v>
      </c>
      <c r="C84" s="18" t="s">
        <v>350</v>
      </c>
      <c r="D84" s="18" t="s">
        <v>404</v>
      </c>
      <c r="E84" s="18" t="s">
        <v>565</v>
      </c>
      <c r="F84" s="18" t="s">
        <v>643</v>
      </c>
      <c r="G84" s="19" t="s">
        <v>734</v>
      </c>
      <c r="H84" s="18" t="s">
        <v>1076</v>
      </c>
      <c r="I84" s="18" t="s">
        <v>1071</v>
      </c>
      <c r="J84" s="18" t="s">
        <v>829</v>
      </c>
      <c r="K84" s="18" t="s">
        <v>858</v>
      </c>
      <c r="L84" s="20">
        <v>1</v>
      </c>
      <c r="M84" s="21">
        <v>1990</v>
      </c>
      <c r="N84" s="21">
        <f t="shared" si="2"/>
        <v>1990</v>
      </c>
      <c r="O84" s="22" t="s">
        <v>886</v>
      </c>
      <c r="P84" s="23" t="s">
        <v>930</v>
      </c>
      <c r="Q84" s="22" t="s">
        <v>999</v>
      </c>
      <c r="R84" s="22" t="s">
        <v>1015</v>
      </c>
    </row>
    <row r="85" spans="1:18" s="4" customFormat="1" ht="90" customHeight="1" x14ac:dyDescent="0.25">
      <c r="A85" s="8"/>
      <c r="B85" s="18" t="s">
        <v>88</v>
      </c>
      <c r="C85" s="18" t="s">
        <v>350</v>
      </c>
      <c r="D85" s="18" t="s">
        <v>405</v>
      </c>
      <c r="E85" s="18" t="s">
        <v>566</v>
      </c>
      <c r="F85" s="18" t="s">
        <v>644</v>
      </c>
      <c r="G85" s="19" t="s">
        <v>734</v>
      </c>
      <c r="H85" s="18" t="s">
        <v>1076</v>
      </c>
      <c r="I85" s="18" t="s">
        <v>1071</v>
      </c>
      <c r="J85" s="18" t="s">
        <v>829</v>
      </c>
      <c r="K85" s="18" t="s">
        <v>873</v>
      </c>
      <c r="L85" s="20">
        <v>1</v>
      </c>
      <c r="M85" s="21">
        <v>3190</v>
      </c>
      <c r="N85" s="21">
        <f t="shared" si="2"/>
        <v>3190</v>
      </c>
      <c r="O85" s="22" t="s">
        <v>886</v>
      </c>
      <c r="P85" s="23" t="s">
        <v>931</v>
      </c>
      <c r="Q85" s="22" t="s">
        <v>999</v>
      </c>
      <c r="R85" s="22" t="s">
        <v>1015</v>
      </c>
    </row>
    <row r="86" spans="1:18" s="4" customFormat="1" ht="90" customHeight="1" x14ac:dyDescent="0.25">
      <c r="A86" s="8"/>
      <c r="B86" s="18" t="s">
        <v>89</v>
      </c>
      <c r="C86" s="18" t="s">
        <v>350</v>
      </c>
      <c r="D86" s="18" t="s">
        <v>405</v>
      </c>
      <c r="E86" s="18" t="s">
        <v>566</v>
      </c>
      <c r="F86" s="18" t="s">
        <v>644</v>
      </c>
      <c r="G86" s="19" t="s">
        <v>734</v>
      </c>
      <c r="H86" s="18" t="s">
        <v>1076</v>
      </c>
      <c r="I86" s="18" t="s">
        <v>1071</v>
      </c>
      <c r="J86" s="18" t="s">
        <v>829</v>
      </c>
      <c r="K86" s="18" t="s">
        <v>858</v>
      </c>
      <c r="L86" s="20">
        <v>1</v>
      </c>
      <c r="M86" s="21">
        <v>3190</v>
      </c>
      <c r="N86" s="21">
        <f t="shared" ref="N86:N128" si="3">$L86*M86</f>
        <v>3190</v>
      </c>
      <c r="O86" s="22" t="s">
        <v>886</v>
      </c>
      <c r="P86" s="23" t="s">
        <v>931</v>
      </c>
      <c r="Q86" s="22" t="s">
        <v>999</v>
      </c>
      <c r="R86" s="22" t="s">
        <v>1015</v>
      </c>
    </row>
    <row r="87" spans="1:18" s="4" customFormat="1" ht="90" customHeight="1" x14ac:dyDescent="0.25">
      <c r="A87" s="8"/>
      <c r="B87" s="18" t="s">
        <v>90</v>
      </c>
      <c r="C87" s="18" t="s">
        <v>350</v>
      </c>
      <c r="D87" s="18" t="s">
        <v>405</v>
      </c>
      <c r="E87" s="18" t="s">
        <v>566</v>
      </c>
      <c r="F87" s="18" t="s">
        <v>644</v>
      </c>
      <c r="G87" s="19" t="s">
        <v>734</v>
      </c>
      <c r="H87" s="18" t="s">
        <v>1076</v>
      </c>
      <c r="I87" s="18" t="s">
        <v>1071</v>
      </c>
      <c r="J87" s="18" t="s">
        <v>829</v>
      </c>
      <c r="K87" s="18" t="s">
        <v>856</v>
      </c>
      <c r="L87" s="20">
        <v>1</v>
      </c>
      <c r="M87" s="21">
        <v>3190</v>
      </c>
      <c r="N87" s="21">
        <f t="shared" si="3"/>
        <v>3190</v>
      </c>
      <c r="O87" s="22" t="s">
        <v>886</v>
      </c>
      <c r="P87" s="23" t="s">
        <v>931</v>
      </c>
      <c r="Q87" s="22" t="s">
        <v>999</v>
      </c>
      <c r="R87" s="22" t="s">
        <v>1015</v>
      </c>
    </row>
    <row r="88" spans="1:18" s="4" customFormat="1" ht="90" customHeight="1" x14ac:dyDescent="0.25">
      <c r="A88" s="8"/>
      <c r="B88" s="18" t="s">
        <v>91</v>
      </c>
      <c r="C88" s="18" t="s">
        <v>350</v>
      </c>
      <c r="D88" s="18" t="s">
        <v>406</v>
      </c>
      <c r="E88" s="18" t="s">
        <v>567</v>
      </c>
      <c r="F88" s="18" t="s">
        <v>645</v>
      </c>
      <c r="G88" s="19" t="s">
        <v>736</v>
      </c>
      <c r="H88" s="18" t="s">
        <v>1076</v>
      </c>
      <c r="I88" s="18" t="s">
        <v>1071</v>
      </c>
      <c r="J88" s="18" t="s">
        <v>829</v>
      </c>
      <c r="K88" s="18" t="s">
        <v>877</v>
      </c>
      <c r="L88" s="20">
        <v>1</v>
      </c>
      <c r="M88" s="21">
        <v>990</v>
      </c>
      <c r="N88" s="21">
        <f t="shared" si="3"/>
        <v>990</v>
      </c>
      <c r="O88" s="22" t="s">
        <v>890</v>
      </c>
      <c r="P88" s="23" t="s">
        <v>932</v>
      </c>
      <c r="Q88" s="22" t="s">
        <v>999</v>
      </c>
      <c r="R88" s="22" t="s">
        <v>1016</v>
      </c>
    </row>
    <row r="89" spans="1:18" s="4" customFormat="1" ht="90" customHeight="1" x14ac:dyDescent="0.25">
      <c r="A89" s="8"/>
      <c r="B89" s="18" t="s">
        <v>92</v>
      </c>
      <c r="C89" s="18" t="s">
        <v>350</v>
      </c>
      <c r="D89" s="18" t="s">
        <v>407</v>
      </c>
      <c r="E89" s="18" t="s">
        <v>534</v>
      </c>
      <c r="F89" s="18" t="s">
        <v>610</v>
      </c>
      <c r="G89" s="19" t="s">
        <v>735</v>
      </c>
      <c r="H89" s="18" t="s">
        <v>1076</v>
      </c>
      <c r="I89" s="18" t="s">
        <v>1071</v>
      </c>
      <c r="J89" s="18" t="s">
        <v>829</v>
      </c>
      <c r="K89" s="18" t="s">
        <v>851</v>
      </c>
      <c r="L89" s="20">
        <v>8</v>
      </c>
      <c r="M89" s="21">
        <v>890</v>
      </c>
      <c r="N89" s="21">
        <f t="shared" si="3"/>
        <v>7120</v>
      </c>
      <c r="O89" s="22" t="s">
        <v>886</v>
      </c>
      <c r="P89" s="23" t="s">
        <v>933</v>
      </c>
      <c r="Q89" s="22" t="s">
        <v>999</v>
      </c>
      <c r="R89" s="22" t="s">
        <v>1017</v>
      </c>
    </row>
    <row r="90" spans="1:18" s="4" customFormat="1" ht="90" customHeight="1" x14ac:dyDescent="0.25">
      <c r="A90" s="8"/>
      <c r="B90" s="18" t="s">
        <v>93</v>
      </c>
      <c r="C90" s="18" t="s">
        <v>350</v>
      </c>
      <c r="D90" s="18" t="s">
        <v>408</v>
      </c>
      <c r="E90" s="18" t="s">
        <v>562</v>
      </c>
      <c r="F90" s="18" t="s">
        <v>639</v>
      </c>
      <c r="G90" s="19" t="s">
        <v>734</v>
      </c>
      <c r="H90" s="18" t="s">
        <v>1076</v>
      </c>
      <c r="I90" s="18" t="s">
        <v>1071</v>
      </c>
      <c r="J90" s="18" t="s">
        <v>829</v>
      </c>
      <c r="K90" s="18" t="s">
        <v>851</v>
      </c>
      <c r="L90" s="20">
        <v>3</v>
      </c>
      <c r="M90" s="21">
        <v>750</v>
      </c>
      <c r="N90" s="21">
        <f t="shared" si="3"/>
        <v>2250</v>
      </c>
      <c r="O90" s="22" t="s">
        <v>886</v>
      </c>
      <c r="P90" s="23" t="s">
        <v>934</v>
      </c>
      <c r="Q90" s="22" t="s">
        <v>999</v>
      </c>
      <c r="R90" s="22" t="s">
        <v>1017</v>
      </c>
    </row>
    <row r="91" spans="1:18" s="4" customFormat="1" ht="90" customHeight="1" x14ac:dyDescent="0.25">
      <c r="A91" s="8"/>
      <c r="B91" s="18" t="s">
        <v>94</v>
      </c>
      <c r="C91" s="18" t="s">
        <v>350</v>
      </c>
      <c r="D91" s="18" t="s">
        <v>408</v>
      </c>
      <c r="E91" s="18" t="s">
        <v>562</v>
      </c>
      <c r="F91" s="18" t="s">
        <v>639</v>
      </c>
      <c r="G91" s="19" t="s">
        <v>734</v>
      </c>
      <c r="H91" s="18" t="s">
        <v>1076</v>
      </c>
      <c r="I91" s="18" t="s">
        <v>1071</v>
      </c>
      <c r="J91" s="18" t="s">
        <v>829</v>
      </c>
      <c r="K91" s="18" t="s">
        <v>870</v>
      </c>
      <c r="L91" s="20">
        <v>6</v>
      </c>
      <c r="M91" s="21">
        <v>750</v>
      </c>
      <c r="N91" s="21">
        <f t="shared" si="3"/>
        <v>4500</v>
      </c>
      <c r="O91" s="22" t="s">
        <v>886</v>
      </c>
      <c r="P91" s="23" t="s">
        <v>934</v>
      </c>
      <c r="Q91" s="22" t="s">
        <v>999</v>
      </c>
      <c r="R91" s="22" t="s">
        <v>1017</v>
      </c>
    </row>
    <row r="92" spans="1:18" s="4" customFormat="1" ht="90" customHeight="1" x14ac:dyDescent="0.25">
      <c r="A92" s="8"/>
      <c r="B92" s="18" t="s">
        <v>95</v>
      </c>
      <c r="C92" s="18" t="s">
        <v>350</v>
      </c>
      <c r="D92" s="18" t="s">
        <v>408</v>
      </c>
      <c r="E92" s="18" t="s">
        <v>562</v>
      </c>
      <c r="F92" s="18" t="s">
        <v>639</v>
      </c>
      <c r="G92" s="19" t="s">
        <v>734</v>
      </c>
      <c r="H92" s="18" t="s">
        <v>1076</v>
      </c>
      <c r="I92" s="18" t="s">
        <v>1071</v>
      </c>
      <c r="J92" s="18" t="s">
        <v>829</v>
      </c>
      <c r="K92" s="18" t="s">
        <v>871</v>
      </c>
      <c r="L92" s="20">
        <v>4</v>
      </c>
      <c r="M92" s="21">
        <v>750</v>
      </c>
      <c r="N92" s="21">
        <f t="shared" si="3"/>
        <v>3000</v>
      </c>
      <c r="O92" s="22" t="s">
        <v>886</v>
      </c>
      <c r="P92" s="23" t="s">
        <v>934</v>
      </c>
      <c r="Q92" s="22" t="s">
        <v>999</v>
      </c>
      <c r="R92" s="22" t="s">
        <v>1017</v>
      </c>
    </row>
    <row r="93" spans="1:18" s="4" customFormat="1" ht="90" customHeight="1" x14ac:dyDescent="0.25">
      <c r="A93" s="8"/>
      <c r="B93" s="18" t="s">
        <v>96</v>
      </c>
      <c r="C93" s="18" t="s">
        <v>350</v>
      </c>
      <c r="D93" s="18" t="s">
        <v>408</v>
      </c>
      <c r="E93" s="18" t="s">
        <v>562</v>
      </c>
      <c r="F93" s="18" t="s">
        <v>639</v>
      </c>
      <c r="G93" s="19" t="s">
        <v>734</v>
      </c>
      <c r="H93" s="18" t="s">
        <v>1076</v>
      </c>
      <c r="I93" s="18" t="s">
        <v>1071</v>
      </c>
      <c r="J93" s="18" t="s">
        <v>829</v>
      </c>
      <c r="K93" s="18" t="s">
        <v>866</v>
      </c>
      <c r="L93" s="20">
        <v>3</v>
      </c>
      <c r="M93" s="21">
        <v>750</v>
      </c>
      <c r="N93" s="21">
        <f t="shared" si="3"/>
        <v>2250</v>
      </c>
      <c r="O93" s="22" t="s">
        <v>886</v>
      </c>
      <c r="P93" s="23" t="s">
        <v>934</v>
      </c>
      <c r="Q93" s="22" t="s">
        <v>999</v>
      </c>
      <c r="R93" s="22" t="s">
        <v>1017</v>
      </c>
    </row>
    <row r="94" spans="1:18" s="4" customFormat="1" ht="90" customHeight="1" x14ac:dyDescent="0.25">
      <c r="A94" s="8"/>
      <c r="B94" s="18" t="s">
        <v>97</v>
      </c>
      <c r="C94" s="18" t="s">
        <v>350</v>
      </c>
      <c r="D94" s="18" t="s">
        <v>408</v>
      </c>
      <c r="E94" s="18" t="s">
        <v>562</v>
      </c>
      <c r="F94" s="18" t="s">
        <v>639</v>
      </c>
      <c r="G94" s="19" t="s">
        <v>734</v>
      </c>
      <c r="H94" s="18" t="s">
        <v>1076</v>
      </c>
      <c r="I94" s="18" t="s">
        <v>1071</v>
      </c>
      <c r="J94" s="18" t="s">
        <v>829</v>
      </c>
      <c r="K94" s="18" t="s">
        <v>867</v>
      </c>
      <c r="L94" s="20">
        <v>4</v>
      </c>
      <c r="M94" s="21">
        <v>750</v>
      </c>
      <c r="N94" s="21">
        <f t="shared" si="3"/>
        <v>3000</v>
      </c>
      <c r="O94" s="22" t="s">
        <v>886</v>
      </c>
      <c r="P94" s="23" t="s">
        <v>934</v>
      </c>
      <c r="Q94" s="22" t="s">
        <v>999</v>
      </c>
      <c r="R94" s="22" t="s">
        <v>1017</v>
      </c>
    </row>
    <row r="95" spans="1:18" s="4" customFormat="1" ht="90" customHeight="1" x14ac:dyDescent="0.25">
      <c r="A95" s="8"/>
      <c r="B95" s="18" t="s">
        <v>98</v>
      </c>
      <c r="C95" s="18" t="s">
        <v>350</v>
      </c>
      <c r="D95" s="18" t="s">
        <v>408</v>
      </c>
      <c r="E95" s="18" t="s">
        <v>562</v>
      </c>
      <c r="F95" s="18" t="s">
        <v>639</v>
      </c>
      <c r="G95" s="19" t="s">
        <v>734</v>
      </c>
      <c r="H95" s="18" t="s">
        <v>1076</v>
      </c>
      <c r="I95" s="18" t="s">
        <v>1071</v>
      </c>
      <c r="J95" s="18" t="s">
        <v>829</v>
      </c>
      <c r="K95" s="18" t="s">
        <v>878</v>
      </c>
      <c r="L95" s="20">
        <v>2</v>
      </c>
      <c r="M95" s="21">
        <v>750</v>
      </c>
      <c r="N95" s="21">
        <f t="shared" si="3"/>
        <v>1500</v>
      </c>
      <c r="O95" s="22" t="s">
        <v>886</v>
      </c>
      <c r="P95" s="23" t="s">
        <v>934</v>
      </c>
      <c r="Q95" s="22" t="s">
        <v>999</v>
      </c>
      <c r="R95" s="22" t="s">
        <v>1017</v>
      </c>
    </row>
    <row r="96" spans="1:18" s="4" customFormat="1" ht="90" customHeight="1" x14ac:dyDescent="0.25">
      <c r="A96" s="8"/>
      <c r="B96" s="18" t="s">
        <v>99</v>
      </c>
      <c r="C96" s="18" t="s">
        <v>350</v>
      </c>
      <c r="D96" s="18" t="s">
        <v>408</v>
      </c>
      <c r="E96" s="18" t="s">
        <v>562</v>
      </c>
      <c r="F96" s="18" t="s">
        <v>639</v>
      </c>
      <c r="G96" s="19" t="s">
        <v>734</v>
      </c>
      <c r="H96" s="18" t="s">
        <v>1076</v>
      </c>
      <c r="I96" s="18" t="s">
        <v>1071</v>
      </c>
      <c r="J96" s="18" t="s">
        <v>829</v>
      </c>
      <c r="K96" s="18" t="s">
        <v>872</v>
      </c>
      <c r="L96" s="20">
        <v>1</v>
      </c>
      <c r="M96" s="21">
        <v>750</v>
      </c>
      <c r="N96" s="21">
        <f t="shared" si="3"/>
        <v>750</v>
      </c>
      <c r="O96" s="22" t="s">
        <v>886</v>
      </c>
      <c r="P96" s="23" t="s">
        <v>934</v>
      </c>
      <c r="Q96" s="22" t="s">
        <v>999</v>
      </c>
      <c r="R96" s="22" t="s">
        <v>1017</v>
      </c>
    </row>
    <row r="97" spans="1:18" s="4" customFormat="1" ht="90" customHeight="1" x14ac:dyDescent="0.25">
      <c r="A97" s="8"/>
      <c r="B97" s="18" t="s">
        <v>100</v>
      </c>
      <c r="C97" s="18" t="s">
        <v>350</v>
      </c>
      <c r="D97" s="18" t="s">
        <v>409</v>
      </c>
      <c r="E97" s="18" t="s">
        <v>560</v>
      </c>
      <c r="F97" s="18" t="s">
        <v>646</v>
      </c>
      <c r="G97" s="19" t="s">
        <v>734</v>
      </c>
      <c r="H97" s="18" t="s">
        <v>1076</v>
      </c>
      <c r="I97" s="18" t="s">
        <v>1071</v>
      </c>
      <c r="J97" s="18" t="s">
        <v>829</v>
      </c>
      <c r="K97" s="18" t="s">
        <v>851</v>
      </c>
      <c r="L97" s="20">
        <v>2</v>
      </c>
      <c r="M97" s="21">
        <v>820</v>
      </c>
      <c r="N97" s="21">
        <f t="shared" si="3"/>
        <v>1640</v>
      </c>
      <c r="O97" s="22" t="s">
        <v>886</v>
      </c>
      <c r="P97" s="23" t="s">
        <v>935</v>
      </c>
      <c r="Q97" s="22" t="s">
        <v>999</v>
      </c>
      <c r="R97" s="22" t="s">
        <v>1017</v>
      </c>
    </row>
    <row r="98" spans="1:18" s="4" customFormat="1" ht="90" customHeight="1" x14ac:dyDescent="0.25">
      <c r="A98" s="8"/>
      <c r="B98" s="18" t="s">
        <v>101</v>
      </c>
      <c r="C98" s="18" t="s">
        <v>350</v>
      </c>
      <c r="D98" s="18" t="s">
        <v>410</v>
      </c>
      <c r="E98" s="18" t="s">
        <v>541</v>
      </c>
      <c r="F98" s="18" t="s">
        <v>618</v>
      </c>
      <c r="G98" s="19" t="s">
        <v>737</v>
      </c>
      <c r="H98" s="18" t="s">
        <v>1076</v>
      </c>
      <c r="I98" s="18" t="s">
        <v>1071</v>
      </c>
      <c r="J98" s="18" t="s">
        <v>829</v>
      </c>
      <c r="K98" s="18" t="s">
        <v>851</v>
      </c>
      <c r="L98" s="20">
        <v>1</v>
      </c>
      <c r="M98" s="21">
        <v>1690</v>
      </c>
      <c r="N98" s="21">
        <f t="shared" si="3"/>
        <v>1690</v>
      </c>
      <c r="O98" s="22" t="s">
        <v>890</v>
      </c>
      <c r="P98" s="23" t="s">
        <v>923</v>
      </c>
      <c r="Q98" s="22" t="s">
        <v>999</v>
      </c>
      <c r="R98" s="22" t="s">
        <v>1016</v>
      </c>
    </row>
    <row r="99" spans="1:18" s="4" customFormat="1" ht="90" customHeight="1" x14ac:dyDescent="0.25">
      <c r="A99" s="8"/>
      <c r="B99" s="18" t="s">
        <v>102</v>
      </c>
      <c r="C99" s="18" t="s">
        <v>350</v>
      </c>
      <c r="D99" s="18" t="s">
        <v>410</v>
      </c>
      <c r="E99" s="18" t="s">
        <v>541</v>
      </c>
      <c r="F99" s="18" t="s">
        <v>618</v>
      </c>
      <c r="G99" s="19" t="s">
        <v>737</v>
      </c>
      <c r="H99" s="18" t="s">
        <v>1076</v>
      </c>
      <c r="I99" s="18" t="s">
        <v>1071</v>
      </c>
      <c r="J99" s="18" t="s">
        <v>829</v>
      </c>
      <c r="K99" s="18" t="s">
        <v>872</v>
      </c>
      <c r="L99" s="20">
        <v>1</v>
      </c>
      <c r="M99" s="21">
        <v>1690</v>
      </c>
      <c r="N99" s="21">
        <f t="shared" si="3"/>
        <v>1690</v>
      </c>
      <c r="O99" s="22" t="s">
        <v>890</v>
      </c>
      <c r="P99" s="23" t="s">
        <v>923</v>
      </c>
      <c r="Q99" s="22" t="s">
        <v>999</v>
      </c>
      <c r="R99" s="22" t="s">
        <v>1016</v>
      </c>
    </row>
    <row r="100" spans="1:18" s="4" customFormat="1" ht="90" customHeight="1" x14ac:dyDescent="0.25">
      <c r="A100" s="8"/>
      <c r="B100" s="18" t="s">
        <v>103</v>
      </c>
      <c r="C100" s="18" t="s">
        <v>350</v>
      </c>
      <c r="D100" s="18" t="s">
        <v>411</v>
      </c>
      <c r="E100" s="18" t="s">
        <v>568</v>
      </c>
      <c r="F100" s="18" t="s">
        <v>647</v>
      </c>
      <c r="G100" s="19" t="s">
        <v>738</v>
      </c>
      <c r="H100" s="18" t="s">
        <v>1076</v>
      </c>
      <c r="I100" s="18" t="s">
        <v>1071</v>
      </c>
      <c r="J100" s="18" t="s">
        <v>829</v>
      </c>
      <c r="K100" s="18" t="s">
        <v>871</v>
      </c>
      <c r="L100" s="20">
        <v>1</v>
      </c>
      <c r="M100" s="21">
        <v>1390</v>
      </c>
      <c r="N100" s="21">
        <f t="shared" si="3"/>
        <v>1390</v>
      </c>
      <c r="O100" s="22" t="s">
        <v>886</v>
      </c>
      <c r="P100" s="23" t="s">
        <v>905</v>
      </c>
      <c r="Q100" s="22" t="s">
        <v>999</v>
      </c>
      <c r="R100" s="22" t="s">
        <v>1018</v>
      </c>
    </row>
    <row r="101" spans="1:18" s="4" customFormat="1" ht="90" customHeight="1" x14ac:dyDescent="0.25">
      <c r="A101" s="8"/>
      <c r="B101" s="18" t="s">
        <v>104</v>
      </c>
      <c r="C101" s="18" t="s">
        <v>350</v>
      </c>
      <c r="D101" s="18" t="s">
        <v>411</v>
      </c>
      <c r="E101" s="18" t="s">
        <v>568</v>
      </c>
      <c r="F101" s="18" t="s">
        <v>647</v>
      </c>
      <c r="G101" s="19" t="s">
        <v>738</v>
      </c>
      <c r="H101" s="18" t="s">
        <v>1076</v>
      </c>
      <c r="I101" s="18" t="s">
        <v>1071</v>
      </c>
      <c r="J101" s="18" t="s">
        <v>829</v>
      </c>
      <c r="K101" s="18" t="s">
        <v>866</v>
      </c>
      <c r="L101" s="20">
        <v>4</v>
      </c>
      <c r="M101" s="21">
        <v>1390</v>
      </c>
      <c r="N101" s="21">
        <f t="shared" si="3"/>
        <v>5560</v>
      </c>
      <c r="O101" s="22" t="s">
        <v>886</v>
      </c>
      <c r="P101" s="23" t="s">
        <v>905</v>
      </c>
      <c r="Q101" s="22" t="s">
        <v>999</v>
      </c>
      <c r="R101" s="22" t="s">
        <v>1018</v>
      </c>
    </row>
    <row r="102" spans="1:18" s="4" customFormat="1" ht="90" customHeight="1" x14ac:dyDescent="0.25">
      <c r="A102" s="8"/>
      <c r="B102" s="18" t="s">
        <v>105</v>
      </c>
      <c r="C102" s="18" t="s">
        <v>350</v>
      </c>
      <c r="D102" s="18" t="s">
        <v>411</v>
      </c>
      <c r="E102" s="18" t="s">
        <v>568</v>
      </c>
      <c r="F102" s="18" t="s">
        <v>647</v>
      </c>
      <c r="G102" s="19" t="s">
        <v>738</v>
      </c>
      <c r="H102" s="18" t="s">
        <v>1076</v>
      </c>
      <c r="I102" s="18" t="s">
        <v>1071</v>
      </c>
      <c r="J102" s="18" t="s">
        <v>829</v>
      </c>
      <c r="K102" s="18" t="s">
        <v>867</v>
      </c>
      <c r="L102" s="20">
        <v>3</v>
      </c>
      <c r="M102" s="21">
        <v>1390</v>
      </c>
      <c r="N102" s="21">
        <f t="shared" si="3"/>
        <v>4170</v>
      </c>
      <c r="O102" s="22" t="s">
        <v>886</v>
      </c>
      <c r="P102" s="23" t="s">
        <v>905</v>
      </c>
      <c r="Q102" s="22" t="s">
        <v>999</v>
      </c>
      <c r="R102" s="22" t="s">
        <v>1018</v>
      </c>
    </row>
    <row r="103" spans="1:18" s="4" customFormat="1" ht="90" customHeight="1" x14ac:dyDescent="0.25">
      <c r="A103" s="8"/>
      <c r="B103" s="18" t="s">
        <v>106</v>
      </c>
      <c r="C103" s="18" t="s">
        <v>350</v>
      </c>
      <c r="D103" s="18" t="s">
        <v>411</v>
      </c>
      <c r="E103" s="18" t="s">
        <v>568</v>
      </c>
      <c r="F103" s="18" t="s">
        <v>647</v>
      </c>
      <c r="G103" s="19" t="s">
        <v>738</v>
      </c>
      <c r="H103" s="18" t="s">
        <v>1076</v>
      </c>
      <c r="I103" s="18" t="s">
        <v>1071</v>
      </c>
      <c r="J103" s="18" t="s">
        <v>829</v>
      </c>
      <c r="K103" s="18" t="s">
        <v>878</v>
      </c>
      <c r="L103" s="20">
        <v>2</v>
      </c>
      <c r="M103" s="21">
        <v>1390</v>
      </c>
      <c r="N103" s="21">
        <f t="shared" si="3"/>
        <v>2780</v>
      </c>
      <c r="O103" s="22" t="s">
        <v>886</v>
      </c>
      <c r="P103" s="23" t="s">
        <v>905</v>
      </c>
      <c r="Q103" s="22" t="s">
        <v>999</v>
      </c>
      <c r="R103" s="22" t="s">
        <v>1018</v>
      </c>
    </row>
    <row r="104" spans="1:18" s="4" customFormat="1" ht="90" customHeight="1" x14ac:dyDescent="0.25">
      <c r="A104" s="8"/>
      <c r="B104" s="18" t="s">
        <v>107</v>
      </c>
      <c r="C104" s="18" t="s">
        <v>350</v>
      </c>
      <c r="D104" s="18" t="s">
        <v>411</v>
      </c>
      <c r="E104" s="18" t="s">
        <v>568</v>
      </c>
      <c r="F104" s="18" t="s">
        <v>647</v>
      </c>
      <c r="G104" s="19" t="s">
        <v>738</v>
      </c>
      <c r="H104" s="18" t="s">
        <v>1076</v>
      </c>
      <c r="I104" s="18" t="s">
        <v>1071</v>
      </c>
      <c r="J104" s="18" t="s">
        <v>829</v>
      </c>
      <c r="K104" s="18" t="s">
        <v>872</v>
      </c>
      <c r="L104" s="20">
        <v>2</v>
      </c>
      <c r="M104" s="21">
        <v>1390</v>
      </c>
      <c r="N104" s="21">
        <f t="shared" si="3"/>
        <v>2780</v>
      </c>
      <c r="O104" s="22" t="s">
        <v>886</v>
      </c>
      <c r="P104" s="23" t="s">
        <v>905</v>
      </c>
      <c r="Q104" s="22" t="s">
        <v>999</v>
      </c>
      <c r="R104" s="22" t="s">
        <v>1018</v>
      </c>
    </row>
    <row r="105" spans="1:18" s="4" customFormat="1" ht="90" customHeight="1" x14ac:dyDescent="0.25">
      <c r="A105" s="8"/>
      <c r="B105" s="18" t="s">
        <v>108</v>
      </c>
      <c r="C105" s="18" t="s">
        <v>350</v>
      </c>
      <c r="D105" s="18" t="s">
        <v>412</v>
      </c>
      <c r="E105" s="18" t="s">
        <v>538</v>
      </c>
      <c r="F105" s="18" t="s">
        <v>615</v>
      </c>
      <c r="G105" s="19" t="s">
        <v>737</v>
      </c>
      <c r="H105" s="18" t="s">
        <v>1076</v>
      </c>
      <c r="I105" s="18" t="s">
        <v>1071</v>
      </c>
      <c r="J105" s="18" t="s">
        <v>829</v>
      </c>
      <c r="K105" s="18" t="s">
        <v>876</v>
      </c>
      <c r="L105" s="20">
        <v>1</v>
      </c>
      <c r="M105" s="21">
        <v>2490</v>
      </c>
      <c r="N105" s="21">
        <f t="shared" si="3"/>
        <v>2490</v>
      </c>
      <c r="O105" s="22" t="s">
        <v>890</v>
      </c>
      <c r="P105" s="23" t="s">
        <v>923</v>
      </c>
      <c r="Q105" s="22" t="s">
        <v>999</v>
      </c>
      <c r="R105" s="22" t="s">
        <v>1016</v>
      </c>
    </row>
    <row r="106" spans="1:18" s="4" customFormat="1" ht="90" customHeight="1" x14ac:dyDescent="0.25">
      <c r="A106" s="8"/>
      <c r="B106" s="18" t="s">
        <v>109</v>
      </c>
      <c r="C106" s="18" t="s">
        <v>350</v>
      </c>
      <c r="D106" s="18" t="s">
        <v>413</v>
      </c>
      <c r="E106" s="18" t="s">
        <v>534</v>
      </c>
      <c r="F106" s="18" t="s">
        <v>610</v>
      </c>
      <c r="G106" s="19" t="s">
        <v>737</v>
      </c>
      <c r="H106" s="18" t="s">
        <v>1076</v>
      </c>
      <c r="I106" s="18" t="s">
        <v>1071</v>
      </c>
      <c r="J106" s="18" t="s">
        <v>829</v>
      </c>
      <c r="K106" s="18" t="s">
        <v>879</v>
      </c>
      <c r="L106" s="20">
        <v>1</v>
      </c>
      <c r="M106" s="21">
        <v>2490</v>
      </c>
      <c r="N106" s="21">
        <f t="shared" si="3"/>
        <v>2490</v>
      </c>
      <c r="O106" s="22" t="s">
        <v>890</v>
      </c>
      <c r="P106" s="23" t="s">
        <v>923</v>
      </c>
      <c r="Q106" s="22" t="s">
        <v>999</v>
      </c>
      <c r="R106" s="22" t="s">
        <v>1016</v>
      </c>
    </row>
    <row r="107" spans="1:18" s="4" customFormat="1" ht="90" customHeight="1" x14ac:dyDescent="0.25">
      <c r="A107" s="8"/>
      <c r="B107" s="18" t="s">
        <v>110</v>
      </c>
      <c r="C107" s="18" t="s">
        <v>350</v>
      </c>
      <c r="D107" s="18" t="s">
        <v>413</v>
      </c>
      <c r="E107" s="18" t="s">
        <v>534</v>
      </c>
      <c r="F107" s="18" t="s">
        <v>610</v>
      </c>
      <c r="G107" s="19" t="s">
        <v>737</v>
      </c>
      <c r="H107" s="18" t="s">
        <v>1076</v>
      </c>
      <c r="I107" s="18" t="s">
        <v>1071</v>
      </c>
      <c r="J107" s="18" t="s">
        <v>829</v>
      </c>
      <c r="K107" s="18" t="s">
        <v>873</v>
      </c>
      <c r="L107" s="20">
        <v>3</v>
      </c>
      <c r="M107" s="21">
        <v>2490</v>
      </c>
      <c r="N107" s="21">
        <f t="shared" si="3"/>
        <v>7470</v>
      </c>
      <c r="O107" s="22" t="s">
        <v>890</v>
      </c>
      <c r="P107" s="23" t="s">
        <v>923</v>
      </c>
      <c r="Q107" s="22" t="s">
        <v>999</v>
      </c>
      <c r="R107" s="22" t="s">
        <v>1016</v>
      </c>
    </row>
    <row r="108" spans="1:18" s="4" customFormat="1" ht="90" customHeight="1" x14ac:dyDescent="0.25">
      <c r="A108" s="8"/>
      <c r="B108" s="18" t="s">
        <v>111</v>
      </c>
      <c r="C108" s="18" t="s">
        <v>350</v>
      </c>
      <c r="D108" s="18" t="s">
        <v>414</v>
      </c>
      <c r="E108" s="18" t="s">
        <v>548</v>
      </c>
      <c r="F108" s="18" t="s">
        <v>625</v>
      </c>
      <c r="G108" s="19" t="s">
        <v>737</v>
      </c>
      <c r="H108" s="18" t="s">
        <v>1076</v>
      </c>
      <c r="I108" s="18" t="s">
        <v>1071</v>
      </c>
      <c r="J108" s="18" t="s">
        <v>829</v>
      </c>
      <c r="K108" s="18" t="s">
        <v>857</v>
      </c>
      <c r="L108" s="20">
        <v>1</v>
      </c>
      <c r="M108" s="21">
        <v>2490</v>
      </c>
      <c r="N108" s="21">
        <f t="shared" si="3"/>
        <v>2490</v>
      </c>
      <c r="O108" s="22" t="s">
        <v>890</v>
      </c>
      <c r="P108" s="23" t="s">
        <v>923</v>
      </c>
      <c r="Q108" s="22" t="s">
        <v>999</v>
      </c>
      <c r="R108" s="22" t="s">
        <v>1016</v>
      </c>
    </row>
    <row r="109" spans="1:18" s="4" customFormat="1" ht="90" customHeight="1" x14ac:dyDescent="0.25">
      <c r="A109" s="8"/>
      <c r="B109" s="18" t="s">
        <v>112</v>
      </c>
      <c r="C109" s="18" t="s">
        <v>350</v>
      </c>
      <c r="D109" s="18" t="s">
        <v>415</v>
      </c>
      <c r="E109" s="18" t="s">
        <v>545</v>
      </c>
      <c r="F109" s="18" t="s">
        <v>622</v>
      </c>
      <c r="G109" s="19" t="s">
        <v>737</v>
      </c>
      <c r="H109" s="18" t="s">
        <v>1076</v>
      </c>
      <c r="I109" s="18" t="s">
        <v>1071</v>
      </c>
      <c r="J109" s="18" t="s">
        <v>829</v>
      </c>
      <c r="K109" s="18" t="s">
        <v>873</v>
      </c>
      <c r="L109" s="20">
        <v>1</v>
      </c>
      <c r="M109" s="21">
        <v>1190</v>
      </c>
      <c r="N109" s="21">
        <f t="shared" si="3"/>
        <v>1190</v>
      </c>
      <c r="O109" s="22" t="s">
        <v>886</v>
      </c>
      <c r="P109" s="23" t="s">
        <v>923</v>
      </c>
      <c r="Q109" s="22" t="s">
        <v>999</v>
      </c>
      <c r="R109" s="22" t="s">
        <v>1016</v>
      </c>
    </row>
    <row r="110" spans="1:18" s="4" customFormat="1" ht="90" customHeight="1" x14ac:dyDescent="0.25">
      <c r="A110" s="8"/>
      <c r="B110" s="18" t="s">
        <v>113</v>
      </c>
      <c r="C110" s="18" t="s">
        <v>350</v>
      </c>
      <c r="D110" s="18" t="s">
        <v>416</v>
      </c>
      <c r="E110" s="18" t="s">
        <v>560</v>
      </c>
      <c r="F110" s="18" t="s">
        <v>637</v>
      </c>
      <c r="G110" s="19" t="s">
        <v>739</v>
      </c>
      <c r="H110" s="18" t="s">
        <v>1076</v>
      </c>
      <c r="I110" s="18" t="s">
        <v>1071</v>
      </c>
      <c r="J110" s="18" t="s">
        <v>829</v>
      </c>
      <c r="K110" s="18" t="s">
        <v>852</v>
      </c>
      <c r="L110" s="20">
        <v>1</v>
      </c>
      <c r="M110" s="21">
        <v>1104</v>
      </c>
      <c r="N110" s="21">
        <f t="shared" si="3"/>
        <v>1104</v>
      </c>
      <c r="O110" s="22" t="s">
        <v>887</v>
      </c>
      <c r="P110" s="23" t="s">
        <v>923</v>
      </c>
      <c r="Q110" s="22" t="s">
        <v>998</v>
      </c>
      <c r="R110" s="22" t="s">
        <v>1019</v>
      </c>
    </row>
    <row r="111" spans="1:18" s="4" customFormat="1" ht="90" customHeight="1" x14ac:dyDescent="0.25">
      <c r="A111" s="8"/>
      <c r="B111" s="18" t="s">
        <v>114</v>
      </c>
      <c r="C111" s="18" t="s">
        <v>350</v>
      </c>
      <c r="D111" s="18" t="s">
        <v>417</v>
      </c>
      <c r="E111" s="18" t="s">
        <v>560</v>
      </c>
      <c r="F111" s="18" t="s">
        <v>637</v>
      </c>
      <c r="G111" s="19" t="s">
        <v>740</v>
      </c>
      <c r="H111" s="18" t="s">
        <v>1076</v>
      </c>
      <c r="I111" s="18" t="s">
        <v>1071</v>
      </c>
      <c r="J111" s="18" t="s">
        <v>830</v>
      </c>
      <c r="K111" s="18" t="s">
        <v>880</v>
      </c>
      <c r="L111" s="20">
        <v>1</v>
      </c>
      <c r="M111" s="21">
        <v>936</v>
      </c>
      <c r="N111" s="21">
        <f t="shared" si="3"/>
        <v>936</v>
      </c>
      <c r="O111" s="22" t="s">
        <v>887</v>
      </c>
      <c r="P111" s="23" t="s">
        <v>923</v>
      </c>
      <c r="Q111" s="22" t="s">
        <v>998</v>
      </c>
      <c r="R111" s="22" t="s">
        <v>1019</v>
      </c>
    </row>
    <row r="112" spans="1:18" s="4" customFormat="1" ht="90" customHeight="1" x14ac:dyDescent="0.25">
      <c r="A112" s="8"/>
      <c r="B112" s="18" t="s">
        <v>115</v>
      </c>
      <c r="C112" s="18" t="s">
        <v>350</v>
      </c>
      <c r="D112" s="18" t="s">
        <v>418</v>
      </c>
      <c r="E112" s="18" t="s">
        <v>534</v>
      </c>
      <c r="F112" s="18" t="s">
        <v>610</v>
      </c>
      <c r="G112" s="19" t="s">
        <v>734</v>
      </c>
      <c r="H112" s="18" t="s">
        <v>1076</v>
      </c>
      <c r="I112" s="18" t="s">
        <v>1071</v>
      </c>
      <c r="J112" s="18" t="s">
        <v>829</v>
      </c>
      <c r="K112" s="18" t="s">
        <v>851</v>
      </c>
      <c r="L112" s="20">
        <v>1</v>
      </c>
      <c r="M112" s="21">
        <v>790</v>
      </c>
      <c r="N112" s="21">
        <f t="shared" si="3"/>
        <v>790</v>
      </c>
      <c r="O112" s="22" t="s">
        <v>886</v>
      </c>
      <c r="P112" s="23" t="s">
        <v>934</v>
      </c>
      <c r="Q112" s="22" t="s">
        <v>999</v>
      </c>
      <c r="R112" s="22" t="s">
        <v>1017</v>
      </c>
    </row>
    <row r="113" spans="1:18" s="4" customFormat="1" ht="90" customHeight="1" x14ac:dyDescent="0.25">
      <c r="A113" s="8"/>
      <c r="B113" s="18" t="s">
        <v>116</v>
      </c>
      <c r="C113" s="18" t="s">
        <v>350</v>
      </c>
      <c r="D113" s="18" t="s">
        <v>419</v>
      </c>
      <c r="E113" s="18" t="s">
        <v>569</v>
      </c>
      <c r="F113" s="18" t="s">
        <v>648</v>
      </c>
      <c r="G113" s="19" t="s">
        <v>741</v>
      </c>
      <c r="H113" s="18" t="s">
        <v>1076</v>
      </c>
      <c r="I113" s="18" t="s">
        <v>1071</v>
      </c>
      <c r="J113" s="18" t="s">
        <v>830</v>
      </c>
      <c r="K113" s="18" t="s">
        <v>851</v>
      </c>
      <c r="L113" s="20">
        <v>1</v>
      </c>
      <c r="M113" s="21">
        <v>750</v>
      </c>
      <c r="N113" s="21">
        <f t="shared" si="3"/>
        <v>750</v>
      </c>
      <c r="O113" s="22" t="s">
        <v>886</v>
      </c>
      <c r="P113" s="23" t="s">
        <v>928</v>
      </c>
      <c r="Q113" s="22" t="s">
        <v>999</v>
      </c>
      <c r="R113" s="22" t="s">
        <v>1020</v>
      </c>
    </row>
    <row r="114" spans="1:18" s="4" customFormat="1" ht="90" customHeight="1" x14ac:dyDescent="0.25">
      <c r="A114" s="8"/>
      <c r="B114" s="18" t="s">
        <v>117</v>
      </c>
      <c r="C114" s="18" t="s">
        <v>350</v>
      </c>
      <c r="D114" s="18" t="s">
        <v>419</v>
      </c>
      <c r="E114" s="18" t="s">
        <v>569</v>
      </c>
      <c r="F114" s="18" t="s">
        <v>648</v>
      </c>
      <c r="G114" s="19" t="s">
        <v>741</v>
      </c>
      <c r="H114" s="18" t="s">
        <v>1076</v>
      </c>
      <c r="I114" s="18" t="s">
        <v>1071</v>
      </c>
      <c r="J114" s="18" t="s">
        <v>830</v>
      </c>
      <c r="K114" s="18" t="s">
        <v>871</v>
      </c>
      <c r="L114" s="20">
        <v>4</v>
      </c>
      <c r="M114" s="21">
        <v>750</v>
      </c>
      <c r="N114" s="21">
        <f t="shared" si="3"/>
        <v>3000</v>
      </c>
      <c r="O114" s="22" t="s">
        <v>886</v>
      </c>
      <c r="P114" s="23" t="s">
        <v>928</v>
      </c>
      <c r="Q114" s="22" t="s">
        <v>999</v>
      </c>
      <c r="R114" s="22" t="s">
        <v>1020</v>
      </c>
    </row>
    <row r="115" spans="1:18" s="4" customFormat="1" ht="90" customHeight="1" x14ac:dyDescent="0.25">
      <c r="A115" s="8"/>
      <c r="B115" s="18" t="s">
        <v>118</v>
      </c>
      <c r="C115" s="18" t="s">
        <v>350</v>
      </c>
      <c r="D115" s="18" t="s">
        <v>419</v>
      </c>
      <c r="E115" s="18" t="s">
        <v>569</v>
      </c>
      <c r="F115" s="18" t="s">
        <v>648</v>
      </c>
      <c r="G115" s="19" t="s">
        <v>741</v>
      </c>
      <c r="H115" s="18" t="s">
        <v>1076</v>
      </c>
      <c r="I115" s="18" t="s">
        <v>1071</v>
      </c>
      <c r="J115" s="18" t="s">
        <v>830</v>
      </c>
      <c r="K115" s="18" t="s">
        <v>866</v>
      </c>
      <c r="L115" s="20">
        <v>3</v>
      </c>
      <c r="M115" s="21">
        <v>750</v>
      </c>
      <c r="N115" s="21">
        <f t="shared" si="3"/>
        <v>2250</v>
      </c>
      <c r="O115" s="22" t="s">
        <v>886</v>
      </c>
      <c r="P115" s="23" t="s">
        <v>928</v>
      </c>
      <c r="Q115" s="22" t="s">
        <v>999</v>
      </c>
      <c r="R115" s="22" t="s">
        <v>1020</v>
      </c>
    </row>
    <row r="116" spans="1:18" s="4" customFormat="1" ht="90" customHeight="1" x14ac:dyDescent="0.25">
      <c r="A116" s="8"/>
      <c r="B116" s="18" t="s">
        <v>119</v>
      </c>
      <c r="C116" s="18" t="s">
        <v>350</v>
      </c>
      <c r="D116" s="18" t="s">
        <v>419</v>
      </c>
      <c r="E116" s="18" t="s">
        <v>569</v>
      </c>
      <c r="F116" s="18" t="s">
        <v>648</v>
      </c>
      <c r="G116" s="19" t="s">
        <v>741</v>
      </c>
      <c r="H116" s="18" t="s">
        <v>1076</v>
      </c>
      <c r="I116" s="18" t="s">
        <v>1071</v>
      </c>
      <c r="J116" s="18" t="s">
        <v>830</v>
      </c>
      <c r="K116" s="18" t="s">
        <v>867</v>
      </c>
      <c r="L116" s="20">
        <v>2</v>
      </c>
      <c r="M116" s="21">
        <v>750</v>
      </c>
      <c r="N116" s="21">
        <f t="shared" si="3"/>
        <v>1500</v>
      </c>
      <c r="O116" s="22" t="s">
        <v>886</v>
      </c>
      <c r="P116" s="23" t="s">
        <v>928</v>
      </c>
      <c r="Q116" s="22" t="s">
        <v>999</v>
      </c>
      <c r="R116" s="22" t="s">
        <v>1020</v>
      </c>
    </row>
    <row r="117" spans="1:18" s="4" customFormat="1" ht="90" customHeight="1" x14ac:dyDescent="0.25">
      <c r="A117" s="8"/>
      <c r="B117" s="18" t="s">
        <v>120</v>
      </c>
      <c r="C117" s="18" t="s">
        <v>350</v>
      </c>
      <c r="D117" s="18" t="s">
        <v>419</v>
      </c>
      <c r="E117" s="18" t="s">
        <v>569</v>
      </c>
      <c r="F117" s="18" t="s">
        <v>648</v>
      </c>
      <c r="G117" s="19" t="s">
        <v>741</v>
      </c>
      <c r="H117" s="18" t="s">
        <v>1076</v>
      </c>
      <c r="I117" s="18" t="s">
        <v>1071</v>
      </c>
      <c r="J117" s="18" t="s">
        <v>830</v>
      </c>
      <c r="K117" s="18" t="s">
        <v>878</v>
      </c>
      <c r="L117" s="20">
        <v>1</v>
      </c>
      <c r="M117" s="21">
        <v>750</v>
      </c>
      <c r="N117" s="21">
        <f t="shared" si="3"/>
        <v>750</v>
      </c>
      <c r="O117" s="22" t="s">
        <v>886</v>
      </c>
      <c r="P117" s="23" t="s">
        <v>928</v>
      </c>
      <c r="Q117" s="22" t="s">
        <v>999</v>
      </c>
      <c r="R117" s="22" t="s">
        <v>1020</v>
      </c>
    </row>
    <row r="118" spans="1:18" s="4" customFormat="1" ht="90" customHeight="1" x14ac:dyDescent="0.25">
      <c r="A118" s="8"/>
      <c r="B118" s="18" t="s">
        <v>121</v>
      </c>
      <c r="C118" s="18" t="s">
        <v>350</v>
      </c>
      <c r="D118" s="18" t="s">
        <v>419</v>
      </c>
      <c r="E118" s="18" t="s">
        <v>569</v>
      </c>
      <c r="F118" s="18" t="s">
        <v>648</v>
      </c>
      <c r="G118" s="19" t="s">
        <v>741</v>
      </c>
      <c r="H118" s="18" t="s">
        <v>1076</v>
      </c>
      <c r="I118" s="18" t="s">
        <v>1071</v>
      </c>
      <c r="J118" s="18" t="s">
        <v>830</v>
      </c>
      <c r="K118" s="18" t="s">
        <v>872</v>
      </c>
      <c r="L118" s="20">
        <v>2</v>
      </c>
      <c r="M118" s="21">
        <v>750</v>
      </c>
      <c r="N118" s="21">
        <f t="shared" si="3"/>
        <v>1500</v>
      </c>
      <c r="O118" s="22" t="s">
        <v>886</v>
      </c>
      <c r="P118" s="23" t="s">
        <v>928</v>
      </c>
      <c r="Q118" s="22" t="s">
        <v>999</v>
      </c>
      <c r="R118" s="22" t="s">
        <v>1020</v>
      </c>
    </row>
    <row r="119" spans="1:18" s="4" customFormat="1" ht="90" customHeight="1" x14ac:dyDescent="0.25">
      <c r="A119" s="8"/>
      <c r="B119" s="18" t="s">
        <v>122</v>
      </c>
      <c r="C119" s="18" t="s">
        <v>350</v>
      </c>
      <c r="D119" s="18" t="s">
        <v>420</v>
      </c>
      <c r="E119" s="18" t="s">
        <v>570</v>
      </c>
      <c r="F119" s="18" t="s">
        <v>649</v>
      </c>
      <c r="G119" s="19" t="s">
        <v>741</v>
      </c>
      <c r="H119" s="18" t="s">
        <v>1076</v>
      </c>
      <c r="I119" s="18" t="s">
        <v>1071</v>
      </c>
      <c r="J119" s="18" t="s">
        <v>830</v>
      </c>
      <c r="K119" s="18" t="s">
        <v>871</v>
      </c>
      <c r="L119" s="20">
        <v>1</v>
      </c>
      <c r="M119" s="21">
        <v>690</v>
      </c>
      <c r="N119" s="21">
        <f t="shared" si="3"/>
        <v>690</v>
      </c>
      <c r="O119" s="22" t="s">
        <v>886</v>
      </c>
      <c r="P119" s="23" t="s">
        <v>936</v>
      </c>
      <c r="Q119" s="22" t="s">
        <v>999</v>
      </c>
      <c r="R119" s="22" t="s">
        <v>1021</v>
      </c>
    </row>
    <row r="120" spans="1:18" s="4" customFormat="1" ht="90" customHeight="1" x14ac:dyDescent="0.25">
      <c r="A120" s="8"/>
      <c r="B120" s="18" t="s">
        <v>123</v>
      </c>
      <c r="C120" s="18" t="s">
        <v>350</v>
      </c>
      <c r="D120" s="18" t="s">
        <v>420</v>
      </c>
      <c r="E120" s="18" t="s">
        <v>570</v>
      </c>
      <c r="F120" s="18" t="s">
        <v>649</v>
      </c>
      <c r="G120" s="19" t="s">
        <v>741</v>
      </c>
      <c r="H120" s="18" t="s">
        <v>1076</v>
      </c>
      <c r="I120" s="18" t="s">
        <v>1071</v>
      </c>
      <c r="J120" s="18" t="s">
        <v>830</v>
      </c>
      <c r="K120" s="18" t="s">
        <v>866</v>
      </c>
      <c r="L120" s="20">
        <v>1</v>
      </c>
      <c r="M120" s="21">
        <v>690</v>
      </c>
      <c r="N120" s="21">
        <f t="shared" si="3"/>
        <v>690</v>
      </c>
      <c r="O120" s="22" t="s">
        <v>886</v>
      </c>
      <c r="P120" s="23" t="s">
        <v>936</v>
      </c>
      <c r="Q120" s="22" t="s">
        <v>999</v>
      </c>
      <c r="R120" s="22" t="s">
        <v>1021</v>
      </c>
    </row>
    <row r="121" spans="1:18" s="4" customFormat="1" ht="90" customHeight="1" x14ac:dyDescent="0.25">
      <c r="A121" s="8"/>
      <c r="B121" s="18" t="s">
        <v>124</v>
      </c>
      <c r="C121" s="18" t="s">
        <v>350</v>
      </c>
      <c r="D121" s="18" t="s">
        <v>420</v>
      </c>
      <c r="E121" s="18" t="s">
        <v>570</v>
      </c>
      <c r="F121" s="18" t="s">
        <v>649</v>
      </c>
      <c r="G121" s="19" t="s">
        <v>741</v>
      </c>
      <c r="H121" s="18" t="s">
        <v>1076</v>
      </c>
      <c r="I121" s="18" t="s">
        <v>1071</v>
      </c>
      <c r="J121" s="18" t="s">
        <v>830</v>
      </c>
      <c r="K121" s="18" t="s">
        <v>867</v>
      </c>
      <c r="L121" s="20">
        <v>1</v>
      </c>
      <c r="M121" s="21">
        <v>690</v>
      </c>
      <c r="N121" s="21">
        <f t="shared" si="3"/>
        <v>690</v>
      </c>
      <c r="O121" s="22" t="s">
        <v>886</v>
      </c>
      <c r="P121" s="23" t="s">
        <v>936</v>
      </c>
      <c r="Q121" s="22" t="s">
        <v>999</v>
      </c>
      <c r="R121" s="22" t="s">
        <v>1021</v>
      </c>
    </row>
    <row r="122" spans="1:18" s="4" customFormat="1" ht="90" customHeight="1" x14ac:dyDescent="0.25">
      <c r="A122" s="8"/>
      <c r="B122" s="18" t="s">
        <v>125</v>
      </c>
      <c r="C122" s="18" t="s">
        <v>350</v>
      </c>
      <c r="D122" s="18" t="s">
        <v>420</v>
      </c>
      <c r="E122" s="18" t="s">
        <v>570</v>
      </c>
      <c r="F122" s="18" t="s">
        <v>649</v>
      </c>
      <c r="G122" s="19" t="s">
        <v>741</v>
      </c>
      <c r="H122" s="18" t="s">
        <v>1076</v>
      </c>
      <c r="I122" s="18" t="s">
        <v>1071</v>
      </c>
      <c r="J122" s="18" t="s">
        <v>830</v>
      </c>
      <c r="K122" s="18" t="s">
        <v>878</v>
      </c>
      <c r="L122" s="20">
        <v>1</v>
      </c>
      <c r="M122" s="21">
        <v>690</v>
      </c>
      <c r="N122" s="21">
        <f t="shared" si="3"/>
        <v>690</v>
      </c>
      <c r="O122" s="22" t="s">
        <v>886</v>
      </c>
      <c r="P122" s="23" t="s">
        <v>936</v>
      </c>
      <c r="Q122" s="22" t="s">
        <v>999</v>
      </c>
      <c r="R122" s="22" t="s">
        <v>1021</v>
      </c>
    </row>
    <row r="123" spans="1:18" s="4" customFormat="1" ht="90" customHeight="1" x14ac:dyDescent="0.25">
      <c r="A123" s="8"/>
      <c r="B123" s="18" t="s">
        <v>126</v>
      </c>
      <c r="C123" s="18" t="s">
        <v>350</v>
      </c>
      <c r="D123" s="18" t="s">
        <v>421</v>
      </c>
      <c r="E123" s="18" t="s">
        <v>570</v>
      </c>
      <c r="F123" s="18" t="s">
        <v>649</v>
      </c>
      <c r="G123" s="19" t="s">
        <v>741</v>
      </c>
      <c r="H123" s="18" t="s">
        <v>1076</v>
      </c>
      <c r="I123" s="18" t="s">
        <v>1071</v>
      </c>
      <c r="J123" s="18" t="s">
        <v>830</v>
      </c>
      <c r="K123" s="18" t="s">
        <v>870</v>
      </c>
      <c r="L123" s="20">
        <v>1</v>
      </c>
      <c r="M123" s="21">
        <v>690</v>
      </c>
      <c r="N123" s="21">
        <f t="shared" si="3"/>
        <v>690</v>
      </c>
      <c r="O123" s="22" t="s">
        <v>886</v>
      </c>
      <c r="P123" s="23" t="s">
        <v>937</v>
      </c>
      <c r="Q123" s="22" t="s">
        <v>999</v>
      </c>
      <c r="R123" s="22" t="s">
        <v>1020</v>
      </c>
    </row>
    <row r="124" spans="1:18" s="4" customFormat="1" ht="90" customHeight="1" x14ac:dyDescent="0.25">
      <c r="A124" s="8"/>
      <c r="B124" s="18" t="s">
        <v>127</v>
      </c>
      <c r="C124" s="18" t="s">
        <v>350</v>
      </c>
      <c r="D124" s="18" t="s">
        <v>421</v>
      </c>
      <c r="E124" s="18" t="s">
        <v>570</v>
      </c>
      <c r="F124" s="18" t="s">
        <v>649</v>
      </c>
      <c r="G124" s="19" t="s">
        <v>741</v>
      </c>
      <c r="H124" s="18" t="s">
        <v>1076</v>
      </c>
      <c r="I124" s="18" t="s">
        <v>1071</v>
      </c>
      <c r="J124" s="18" t="s">
        <v>830</v>
      </c>
      <c r="K124" s="18" t="s">
        <v>871</v>
      </c>
      <c r="L124" s="20">
        <v>3</v>
      </c>
      <c r="M124" s="21">
        <v>690</v>
      </c>
      <c r="N124" s="21">
        <f t="shared" si="3"/>
        <v>2070</v>
      </c>
      <c r="O124" s="22" t="s">
        <v>886</v>
      </c>
      <c r="P124" s="23" t="s">
        <v>937</v>
      </c>
      <c r="Q124" s="22" t="s">
        <v>999</v>
      </c>
      <c r="R124" s="22" t="s">
        <v>1020</v>
      </c>
    </row>
    <row r="125" spans="1:18" s="4" customFormat="1" ht="90" customHeight="1" x14ac:dyDescent="0.25">
      <c r="A125" s="8"/>
      <c r="B125" s="18" t="s">
        <v>128</v>
      </c>
      <c r="C125" s="18" t="s">
        <v>350</v>
      </c>
      <c r="D125" s="18" t="s">
        <v>421</v>
      </c>
      <c r="E125" s="18" t="s">
        <v>570</v>
      </c>
      <c r="F125" s="18" t="s">
        <v>649</v>
      </c>
      <c r="G125" s="19" t="s">
        <v>741</v>
      </c>
      <c r="H125" s="18" t="s">
        <v>1076</v>
      </c>
      <c r="I125" s="18" t="s">
        <v>1071</v>
      </c>
      <c r="J125" s="18" t="s">
        <v>830</v>
      </c>
      <c r="K125" s="18" t="s">
        <v>866</v>
      </c>
      <c r="L125" s="20">
        <v>2</v>
      </c>
      <c r="M125" s="21">
        <v>690</v>
      </c>
      <c r="N125" s="21">
        <f t="shared" si="3"/>
        <v>1380</v>
      </c>
      <c r="O125" s="22" t="s">
        <v>886</v>
      </c>
      <c r="P125" s="23" t="s">
        <v>937</v>
      </c>
      <c r="Q125" s="22" t="s">
        <v>999</v>
      </c>
      <c r="R125" s="22" t="s">
        <v>1020</v>
      </c>
    </row>
    <row r="126" spans="1:18" s="4" customFormat="1" ht="90" customHeight="1" x14ac:dyDescent="0.25">
      <c r="A126" s="8"/>
      <c r="B126" s="18" t="s">
        <v>129</v>
      </c>
      <c r="C126" s="18" t="s">
        <v>350</v>
      </c>
      <c r="D126" s="18" t="s">
        <v>421</v>
      </c>
      <c r="E126" s="18" t="s">
        <v>570</v>
      </c>
      <c r="F126" s="18" t="s">
        <v>649</v>
      </c>
      <c r="G126" s="19" t="s">
        <v>741</v>
      </c>
      <c r="H126" s="18" t="s">
        <v>1076</v>
      </c>
      <c r="I126" s="18" t="s">
        <v>1071</v>
      </c>
      <c r="J126" s="18" t="s">
        <v>830</v>
      </c>
      <c r="K126" s="18" t="s">
        <v>867</v>
      </c>
      <c r="L126" s="20">
        <v>4</v>
      </c>
      <c r="M126" s="21">
        <v>690</v>
      </c>
      <c r="N126" s="21">
        <f t="shared" si="3"/>
        <v>2760</v>
      </c>
      <c r="O126" s="22" t="s">
        <v>886</v>
      </c>
      <c r="P126" s="23" t="s">
        <v>937</v>
      </c>
      <c r="Q126" s="22" t="s">
        <v>999</v>
      </c>
      <c r="R126" s="22" t="s">
        <v>1020</v>
      </c>
    </row>
    <row r="127" spans="1:18" s="4" customFormat="1" ht="90" customHeight="1" x14ac:dyDescent="0.25">
      <c r="A127" s="8"/>
      <c r="B127" s="18" t="s">
        <v>130</v>
      </c>
      <c r="C127" s="18" t="s">
        <v>350</v>
      </c>
      <c r="D127" s="18" t="s">
        <v>421</v>
      </c>
      <c r="E127" s="18" t="s">
        <v>570</v>
      </c>
      <c r="F127" s="18" t="s">
        <v>649</v>
      </c>
      <c r="G127" s="19" t="s">
        <v>741</v>
      </c>
      <c r="H127" s="18" t="s">
        <v>1076</v>
      </c>
      <c r="I127" s="18" t="s">
        <v>1071</v>
      </c>
      <c r="J127" s="18" t="s">
        <v>830</v>
      </c>
      <c r="K127" s="18" t="s">
        <v>878</v>
      </c>
      <c r="L127" s="20">
        <v>1</v>
      </c>
      <c r="M127" s="21">
        <v>690</v>
      </c>
      <c r="N127" s="21">
        <f t="shared" si="3"/>
        <v>690</v>
      </c>
      <c r="O127" s="22" t="s">
        <v>886</v>
      </c>
      <c r="P127" s="23" t="s">
        <v>937</v>
      </c>
      <c r="Q127" s="22" t="s">
        <v>999</v>
      </c>
      <c r="R127" s="22" t="s">
        <v>1020</v>
      </c>
    </row>
    <row r="128" spans="1:18" s="4" customFormat="1" ht="90" customHeight="1" x14ac:dyDescent="0.25">
      <c r="A128" s="8"/>
      <c r="B128" s="18" t="s">
        <v>131</v>
      </c>
      <c r="C128" s="18" t="s">
        <v>350</v>
      </c>
      <c r="D128" s="18" t="s">
        <v>421</v>
      </c>
      <c r="E128" s="18" t="s">
        <v>570</v>
      </c>
      <c r="F128" s="18" t="s">
        <v>649</v>
      </c>
      <c r="G128" s="19" t="s">
        <v>741</v>
      </c>
      <c r="H128" s="18" t="s">
        <v>1076</v>
      </c>
      <c r="I128" s="18" t="s">
        <v>1071</v>
      </c>
      <c r="J128" s="18" t="s">
        <v>830</v>
      </c>
      <c r="K128" s="18" t="s">
        <v>872</v>
      </c>
      <c r="L128" s="20">
        <v>2</v>
      </c>
      <c r="M128" s="21">
        <v>690</v>
      </c>
      <c r="N128" s="21">
        <f t="shared" si="3"/>
        <v>1380</v>
      </c>
      <c r="O128" s="22" t="s">
        <v>886</v>
      </c>
      <c r="P128" s="23" t="s">
        <v>937</v>
      </c>
      <c r="Q128" s="22" t="s">
        <v>999</v>
      </c>
      <c r="R128" s="22" t="s">
        <v>1020</v>
      </c>
    </row>
    <row r="129" spans="1:18" s="4" customFormat="1" ht="90" customHeight="1" x14ac:dyDescent="0.25">
      <c r="A129" s="8"/>
      <c r="B129" s="18" t="s">
        <v>132</v>
      </c>
      <c r="C129" s="18" t="s">
        <v>350</v>
      </c>
      <c r="D129" s="18" t="s">
        <v>422</v>
      </c>
      <c r="E129" s="18" t="s">
        <v>553</v>
      </c>
      <c r="F129" s="18" t="s">
        <v>630</v>
      </c>
      <c r="G129" s="19" t="s">
        <v>734</v>
      </c>
      <c r="H129" s="18" t="s">
        <v>1076</v>
      </c>
      <c r="I129" s="18" t="s">
        <v>1071</v>
      </c>
      <c r="J129" s="18" t="s">
        <v>829</v>
      </c>
      <c r="K129" s="18" t="s">
        <v>870</v>
      </c>
      <c r="L129" s="20">
        <v>1</v>
      </c>
      <c r="M129" s="21">
        <v>750</v>
      </c>
      <c r="N129" s="21">
        <f t="shared" ref="N129:N188" si="4">$L129*M129</f>
        <v>750</v>
      </c>
      <c r="O129" s="22" t="s">
        <v>886</v>
      </c>
      <c r="P129" s="23" t="s">
        <v>938</v>
      </c>
      <c r="Q129" s="22" t="s">
        <v>999</v>
      </c>
      <c r="R129" s="22" t="s">
        <v>1017</v>
      </c>
    </row>
    <row r="130" spans="1:18" s="4" customFormat="1" ht="90" customHeight="1" x14ac:dyDescent="0.25">
      <c r="A130" s="8"/>
      <c r="B130" s="18" t="s">
        <v>133</v>
      </c>
      <c r="C130" s="18" t="s">
        <v>350</v>
      </c>
      <c r="D130" s="18" t="s">
        <v>423</v>
      </c>
      <c r="E130" s="18" t="s">
        <v>571</v>
      </c>
      <c r="F130" s="18" t="s">
        <v>650</v>
      </c>
      <c r="G130" s="19" t="s">
        <v>742</v>
      </c>
      <c r="H130" s="18" t="s">
        <v>1076</v>
      </c>
      <c r="I130" s="18" t="s">
        <v>1071</v>
      </c>
      <c r="J130" s="18" t="s">
        <v>829</v>
      </c>
      <c r="K130" s="18" t="s">
        <v>874</v>
      </c>
      <c r="L130" s="20">
        <v>1</v>
      </c>
      <c r="M130" s="21">
        <v>850</v>
      </c>
      <c r="N130" s="21">
        <f t="shared" si="4"/>
        <v>850</v>
      </c>
      <c r="O130" s="22" t="s">
        <v>886</v>
      </c>
      <c r="P130" s="23" t="s">
        <v>939</v>
      </c>
      <c r="Q130" s="22" t="s">
        <v>999</v>
      </c>
      <c r="R130" s="22" t="s">
        <v>1016</v>
      </c>
    </row>
    <row r="131" spans="1:18" s="4" customFormat="1" ht="90" customHeight="1" x14ac:dyDescent="0.25">
      <c r="A131" s="8"/>
      <c r="B131" s="18" t="s">
        <v>134</v>
      </c>
      <c r="C131" s="18" t="s">
        <v>350</v>
      </c>
      <c r="D131" s="18" t="s">
        <v>423</v>
      </c>
      <c r="E131" s="18" t="s">
        <v>571</v>
      </c>
      <c r="F131" s="18" t="s">
        <v>650</v>
      </c>
      <c r="G131" s="19" t="s">
        <v>742</v>
      </c>
      <c r="H131" s="18" t="s">
        <v>1076</v>
      </c>
      <c r="I131" s="18" t="s">
        <v>1071</v>
      </c>
      <c r="J131" s="18" t="s">
        <v>829</v>
      </c>
      <c r="K131" s="18" t="s">
        <v>876</v>
      </c>
      <c r="L131" s="20">
        <v>1</v>
      </c>
      <c r="M131" s="21">
        <v>850</v>
      </c>
      <c r="N131" s="21">
        <f t="shared" si="4"/>
        <v>850</v>
      </c>
      <c r="O131" s="22" t="s">
        <v>886</v>
      </c>
      <c r="P131" s="23" t="s">
        <v>939</v>
      </c>
      <c r="Q131" s="22" t="s">
        <v>999</v>
      </c>
      <c r="R131" s="22" t="s">
        <v>1016</v>
      </c>
    </row>
    <row r="132" spans="1:18" s="4" customFormat="1" ht="90" customHeight="1" x14ac:dyDescent="0.25">
      <c r="A132" s="8"/>
      <c r="B132" s="18" t="s">
        <v>135</v>
      </c>
      <c r="C132" s="18" t="s">
        <v>350</v>
      </c>
      <c r="D132" s="18" t="s">
        <v>424</v>
      </c>
      <c r="E132" s="18" t="s">
        <v>572</v>
      </c>
      <c r="F132" s="18" t="s">
        <v>651</v>
      </c>
      <c r="G132" s="19" t="s">
        <v>743</v>
      </c>
      <c r="H132" s="18" t="s">
        <v>1076</v>
      </c>
      <c r="I132" s="18" t="s">
        <v>1071</v>
      </c>
      <c r="J132" s="18" t="s">
        <v>829</v>
      </c>
      <c r="K132" s="18" t="s">
        <v>881</v>
      </c>
      <c r="L132" s="20">
        <v>4</v>
      </c>
      <c r="M132" s="21">
        <v>690</v>
      </c>
      <c r="N132" s="21">
        <f t="shared" si="4"/>
        <v>2760</v>
      </c>
      <c r="O132" s="22" t="s">
        <v>887</v>
      </c>
      <c r="P132" s="23" t="s">
        <v>923</v>
      </c>
      <c r="Q132" s="22" t="s">
        <v>998</v>
      </c>
      <c r="R132" s="22" t="s">
        <v>1019</v>
      </c>
    </row>
    <row r="133" spans="1:18" s="4" customFormat="1" ht="90" customHeight="1" x14ac:dyDescent="0.25">
      <c r="A133" s="8"/>
      <c r="B133" s="18" t="s">
        <v>136</v>
      </c>
      <c r="C133" s="18" t="s">
        <v>350</v>
      </c>
      <c r="D133" s="18" t="s">
        <v>424</v>
      </c>
      <c r="E133" s="18" t="s">
        <v>572</v>
      </c>
      <c r="F133" s="18" t="s">
        <v>651</v>
      </c>
      <c r="G133" s="19" t="s">
        <v>743</v>
      </c>
      <c r="H133" s="18" t="s">
        <v>1076</v>
      </c>
      <c r="I133" s="18" t="s">
        <v>1071</v>
      </c>
      <c r="J133" s="18" t="s">
        <v>829</v>
      </c>
      <c r="K133" s="18" t="s">
        <v>852</v>
      </c>
      <c r="L133" s="20">
        <v>3</v>
      </c>
      <c r="M133" s="21">
        <v>690</v>
      </c>
      <c r="N133" s="21">
        <f t="shared" si="4"/>
        <v>2070</v>
      </c>
      <c r="O133" s="22" t="s">
        <v>887</v>
      </c>
      <c r="P133" s="23" t="s">
        <v>923</v>
      </c>
      <c r="Q133" s="22" t="s">
        <v>998</v>
      </c>
      <c r="R133" s="22" t="s">
        <v>1019</v>
      </c>
    </row>
    <row r="134" spans="1:18" s="4" customFormat="1" ht="90" customHeight="1" x14ac:dyDescent="0.25">
      <c r="A134" s="8"/>
      <c r="B134" s="18" t="s">
        <v>137</v>
      </c>
      <c r="C134" s="18" t="s">
        <v>350</v>
      </c>
      <c r="D134" s="18" t="s">
        <v>424</v>
      </c>
      <c r="E134" s="18" t="s">
        <v>572</v>
      </c>
      <c r="F134" s="18" t="s">
        <v>651</v>
      </c>
      <c r="G134" s="19" t="s">
        <v>743</v>
      </c>
      <c r="H134" s="18" t="s">
        <v>1076</v>
      </c>
      <c r="I134" s="18" t="s">
        <v>1071</v>
      </c>
      <c r="J134" s="18" t="s">
        <v>829</v>
      </c>
      <c r="K134" s="18" t="s">
        <v>868</v>
      </c>
      <c r="L134" s="20">
        <v>5</v>
      </c>
      <c r="M134" s="21">
        <v>690</v>
      </c>
      <c r="N134" s="21">
        <f t="shared" si="4"/>
        <v>3450</v>
      </c>
      <c r="O134" s="22" t="s">
        <v>887</v>
      </c>
      <c r="P134" s="23" t="s">
        <v>923</v>
      </c>
      <c r="Q134" s="22" t="s">
        <v>998</v>
      </c>
      <c r="R134" s="22" t="s">
        <v>1019</v>
      </c>
    </row>
    <row r="135" spans="1:18" s="4" customFormat="1" ht="90" customHeight="1" x14ac:dyDescent="0.25">
      <c r="A135" s="8"/>
      <c r="B135" s="18" t="s">
        <v>138</v>
      </c>
      <c r="C135" s="18" t="s">
        <v>350</v>
      </c>
      <c r="D135" s="18" t="s">
        <v>424</v>
      </c>
      <c r="E135" s="18" t="s">
        <v>572</v>
      </c>
      <c r="F135" s="18" t="s">
        <v>651</v>
      </c>
      <c r="G135" s="19" t="s">
        <v>743</v>
      </c>
      <c r="H135" s="18" t="s">
        <v>1076</v>
      </c>
      <c r="I135" s="18" t="s">
        <v>1071</v>
      </c>
      <c r="J135" s="18" t="s">
        <v>829</v>
      </c>
      <c r="K135" s="18" t="s">
        <v>869</v>
      </c>
      <c r="L135" s="20">
        <v>4</v>
      </c>
      <c r="M135" s="21">
        <v>690</v>
      </c>
      <c r="N135" s="21">
        <f t="shared" si="4"/>
        <v>2760</v>
      </c>
      <c r="O135" s="22" t="s">
        <v>887</v>
      </c>
      <c r="P135" s="23" t="s">
        <v>923</v>
      </c>
      <c r="Q135" s="22" t="s">
        <v>998</v>
      </c>
      <c r="R135" s="22" t="s">
        <v>1019</v>
      </c>
    </row>
    <row r="136" spans="1:18" s="4" customFormat="1" ht="90" customHeight="1" x14ac:dyDescent="0.25">
      <c r="A136" s="8"/>
      <c r="B136" s="18" t="s">
        <v>139</v>
      </c>
      <c r="C136" s="18" t="s">
        <v>350</v>
      </c>
      <c r="D136" s="18" t="s">
        <v>424</v>
      </c>
      <c r="E136" s="18" t="s">
        <v>572</v>
      </c>
      <c r="F136" s="18" t="s">
        <v>651</v>
      </c>
      <c r="G136" s="19" t="s">
        <v>743</v>
      </c>
      <c r="H136" s="18" t="s">
        <v>1076</v>
      </c>
      <c r="I136" s="18" t="s">
        <v>1071</v>
      </c>
      <c r="J136" s="18" t="s">
        <v>829</v>
      </c>
      <c r="K136" s="18" t="s">
        <v>882</v>
      </c>
      <c r="L136" s="20">
        <v>4</v>
      </c>
      <c r="M136" s="21">
        <v>690</v>
      </c>
      <c r="N136" s="21">
        <f t="shared" si="4"/>
        <v>2760</v>
      </c>
      <c r="O136" s="22" t="s">
        <v>887</v>
      </c>
      <c r="P136" s="23" t="s">
        <v>923</v>
      </c>
      <c r="Q136" s="22" t="s">
        <v>998</v>
      </c>
      <c r="R136" s="22" t="s">
        <v>1019</v>
      </c>
    </row>
    <row r="137" spans="1:18" s="4" customFormat="1" ht="90" customHeight="1" x14ac:dyDescent="0.25">
      <c r="A137" s="8"/>
      <c r="B137" s="18" t="s">
        <v>140</v>
      </c>
      <c r="C137" s="18" t="s">
        <v>350</v>
      </c>
      <c r="D137" s="18" t="s">
        <v>424</v>
      </c>
      <c r="E137" s="18" t="s">
        <v>572</v>
      </c>
      <c r="F137" s="18" t="s">
        <v>651</v>
      </c>
      <c r="G137" s="19" t="s">
        <v>743</v>
      </c>
      <c r="H137" s="18" t="s">
        <v>1076</v>
      </c>
      <c r="I137" s="18" t="s">
        <v>1071</v>
      </c>
      <c r="J137" s="18" t="s">
        <v>829</v>
      </c>
      <c r="K137" s="18" t="s">
        <v>880</v>
      </c>
      <c r="L137" s="20">
        <v>2</v>
      </c>
      <c r="M137" s="21">
        <v>690</v>
      </c>
      <c r="N137" s="21">
        <f t="shared" si="4"/>
        <v>1380</v>
      </c>
      <c r="O137" s="22" t="s">
        <v>887</v>
      </c>
      <c r="P137" s="23" t="s">
        <v>923</v>
      </c>
      <c r="Q137" s="22" t="s">
        <v>998</v>
      </c>
      <c r="R137" s="22" t="s">
        <v>1019</v>
      </c>
    </row>
    <row r="138" spans="1:18" s="4" customFormat="1" ht="90" customHeight="1" x14ac:dyDescent="0.25">
      <c r="A138" s="8"/>
      <c r="B138" s="18" t="s">
        <v>141</v>
      </c>
      <c r="C138" s="18" t="s">
        <v>350</v>
      </c>
      <c r="D138" s="18" t="s">
        <v>424</v>
      </c>
      <c r="E138" s="18" t="s">
        <v>566</v>
      </c>
      <c r="F138" s="18" t="s">
        <v>644</v>
      </c>
      <c r="G138" s="19" t="s">
        <v>743</v>
      </c>
      <c r="H138" s="18" t="s">
        <v>1076</v>
      </c>
      <c r="I138" s="18" t="s">
        <v>1071</v>
      </c>
      <c r="J138" s="18" t="s">
        <v>829</v>
      </c>
      <c r="K138" s="18" t="s">
        <v>868</v>
      </c>
      <c r="L138" s="20">
        <v>6</v>
      </c>
      <c r="M138" s="21">
        <v>690</v>
      </c>
      <c r="N138" s="21">
        <f t="shared" si="4"/>
        <v>4140</v>
      </c>
      <c r="O138" s="22" t="s">
        <v>887</v>
      </c>
      <c r="P138" s="23" t="s">
        <v>923</v>
      </c>
      <c r="Q138" s="22" t="s">
        <v>998</v>
      </c>
      <c r="R138" s="22" t="s">
        <v>1019</v>
      </c>
    </row>
    <row r="139" spans="1:18" s="4" customFormat="1" ht="90" customHeight="1" x14ac:dyDescent="0.25">
      <c r="A139" s="8"/>
      <c r="B139" s="18" t="s">
        <v>142</v>
      </c>
      <c r="C139" s="18" t="s">
        <v>350</v>
      </c>
      <c r="D139" s="18" t="s">
        <v>424</v>
      </c>
      <c r="E139" s="18" t="s">
        <v>566</v>
      </c>
      <c r="F139" s="18" t="s">
        <v>644</v>
      </c>
      <c r="G139" s="19" t="s">
        <v>743</v>
      </c>
      <c r="H139" s="18" t="s">
        <v>1076</v>
      </c>
      <c r="I139" s="18" t="s">
        <v>1071</v>
      </c>
      <c r="J139" s="18" t="s">
        <v>829</v>
      </c>
      <c r="K139" s="18" t="s">
        <v>869</v>
      </c>
      <c r="L139" s="20">
        <v>3</v>
      </c>
      <c r="M139" s="21">
        <v>690</v>
      </c>
      <c r="N139" s="21">
        <f t="shared" si="4"/>
        <v>2070</v>
      </c>
      <c r="O139" s="22" t="s">
        <v>887</v>
      </c>
      <c r="P139" s="23" t="s">
        <v>923</v>
      </c>
      <c r="Q139" s="22" t="s">
        <v>998</v>
      </c>
      <c r="R139" s="22" t="s">
        <v>1019</v>
      </c>
    </row>
    <row r="140" spans="1:18" s="4" customFormat="1" ht="90" customHeight="1" x14ac:dyDescent="0.25">
      <c r="A140" s="8"/>
      <c r="B140" s="18" t="s">
        <v>143</v>
      </c>
      <c r="C140" s="18" t="s">
        <v>350</v>
      </c>
      <c r="D140" s="18" t="s">
        <v>424</v>
      </c>
      <c r="E140" s="18" t="s">
        <v>566</v>
      </c>
      <c r="F140" s="18" t="s">
        <v>644</v>
      </c>
      <c r="G140" s="19" t="s">
        <v>743</v>
      </c>
      <c r="H140" s="18" t="s">
        <v>1076</v>
      </c>
      <c r="I140" s="18" t="s">
        <v>1071</v>
      </c>
      <c r="J140" s="18" t="s">
        <v>829</v>
      </c>
      <c r="K140" s="18" t="s">
        <v>882</v>
      </c>
      <c r="L140" s="20">
        <v>3</v>
      </c>
      <c r="M140" s="21">
        <v>690</v>
      </c>
      <c r="N140" s="21">
        <f t="shared" si="4"/>
        <v>2070</v>
      </c>
      <c r="O140" s="22" t="s">
        <v>887</v>
      </c>
      <c r="P140" s="23" t="s">
        <v>923</v>
      </c>
      <c r="Q140" s="22" t="s">
        <v>998</v>
      </c>
      <c r="R140" s="22" t="s">
        <v>1019</v>
      </c>
    </row>
    <row r="141" spans="1:18" s="4" customFormat="1" ht="90" customHeight="1" x14ac:dyDescent="0.25">
      <c r="A141" s="8"/>
      <c r="B141" s="18" t="s">
        <v>144</v>
      </c>
      <c r="C141" s="18" t="s">
        <v>350</v>
      </c>
      <c r="D141" s="18" t="s">
        <v>424</v>
      </c>
      <c r="E141" s="18" t="s">
        <v>566</v>
      </c>
      <c r="F141" s="18" t="s">
        <v>644</v>
      </c>
      <c r="G141" s="19" t="s">
        <v>743</v>
      </c>
      <c r="H141" s="18" t="s">
        <v>1076</v>
      </c>
      <c r="I141" s="18" t="s">
        <v>1071</v>
      </c>
      <c r="J141" s="18" t="s">
        <v>829</v>
      </c>
      <c r="K141" s="18" t="s">
        <v>880</v>
      </c>
      <c r="L141" s="20">
        <v>3</v>
      </c>
      <c r="M141" s="21">
        <v>690</v>
      </c>
      <c r="N141" s="21">
        <f t="shared" si="4"/>
        <v>2070</v>
      </c>
      <c r="O141" s="22" t="s">
        <v>887</v>
      </c>
      <c r="P141" s="23" t="s">
        <v>923</v>
      </c>
      <c r="Q141" s="22" t="s">
        <v>998</v>
      </c>
      <c r="R141" s="22" t="s">
        <v>1019</v>
      </c>
    </row>
    <row r="142" spans="1:18" s="4" customFormat="1" ht="90" customHeight="1" x14ac:dyDescent="0.25">
      <c r="A142" s="8"/>
      <c r="B142" s="18" t="s">
        <v>145</v>
      </c>
      <c r="C142" s="18" t="s">
        <v>350</v>
      </c>
      <c r="D142" s="18" t="s">
        <v>425</v>
      </c>
      <c r="E142" s="18" t="s">
        <v>534</v>
      </c>
      <c r="F142" s="18" t="s">
        <v>610</v>
      </c>
      <c r="G142" s="19" t="s">
        <v>743</v>
      </c>
      <c r="H142" s="18" t="s">
        <v>1076</v>
      </c>
      <c r="I142" s="18" t="s">
        <v>1071</v>
      </c>
      <c r="J142" s="18" t="s">
        <v>829</v>
      </c>
      <c r="K142" s="18" t="s">
        <v>852</v>
      </c>
      <c r="L142" s="20">
        <v>1</v>
      </c>
      <c r="M142" s="21">
        <v>2190</v>
      </c>
      <c r="N142" s="21">
        <f t="shared" si="4"/>
        <v>2190</v>
      </c>
      <c r="O142" s="22" t="s">
        <v>887</v>
      </c>
      <c r="P142" s="23" t="s">
        <v>923</v>
      </c>
      <c r="Q142" s="22" t="s">
        <v>998</v>
      </c>
      <c r="R142" s="22" t="s">
        <v>1019</v>
      </c>
    </row>
    <row r="143" spans="1:18" s="4" customFormat="1" ht="90" customHeight="1" x14ac:dyDescent="0.25">
      <c r="A143" s="8"/>
      <c r="B143" s="18" t="s">
        <v>146</v>
      </c>
      <c r="C143" s="18" t="s">
        <v>350</v>
      </c>
      <c r="D143" s="18" t="s">
        <v>425</v>
      </c>
      <c r="E143" s="18" t="s">
        <v>534</v>
      </c>
      <c r="F143" s="18" t="s">
        <v>610</v>
      </c>
      <c r="G143" s="19" t="s">
        <v>743</v>
      </c>
      <c r="H143" s="18" t="s">
        <v>1076</v>
      </c>
      <c r="I143" s="18" t="s">
        <v>1071</v>
      </c>
      <c r="J143" s="18" t="s">
        <v>829</v>
      </c>
      <c r="K143" s="18" t="s">
        <v>868</v>
      </c>
      <c r="L143" s="20">
        <v>1</v>
      </c>
      <c r="M143" s="21">
        <v>2190</v>
      </c>
      <c r="N143" s="21">
        <f t="shared" si="4"/>
        <v>2190</v>
      </c>
      <c r="O143" s="22" t="s">
        <v>887</v>
      </c>
      <c r="P143" s="23" t="s">
        <v>923</v>
      </c>
      <c r="Q143" s="22" t="s">
        <v>998</v>
      </c>
      <c r="R143" s="22" t="s">
        <v>1019</v>
      </c>
    </row>
    <row r="144" spans="1:18" s="4" customFormat="1" ht="90" customHeight="1" x14ac:dyDescent="0.25">
      <c r="A144" s="8"/>
      <c r="B144" s="18" t="s">
        <v>147</v>
      </c>
      <c r="C144" s="18" t="s">
        <v>350</v>
      </c>
      <c r="D144" s="18" t="s">
        <v>425</v>
      </c>
      <c r="E144" s="18" t="s">
        <v>534</v>
      </c>
      <c r="F144" s="18" t="s">
        <v>610</v>
      </c>
      <c r="G144" s="19" t="s">
        <v>743</v>
      </c>
      <c r="H144" s="18" t="s">
        <v>1076</v>
      </c>
      <c r="I144" s="18" t="s">
        <v>1071</v>
      </c>
      <c r="J144" s="18" t="s">
        <v>829</v>
      </c>
      <c r="K144" s="18" t="s">
        <v>869</v>
      </c>
      <c r="L144" s="20">
        <v>1</v>
      </c>
      <c r="M144" s="21">
        <v>2190</v>
      </c>
      <c r="N144" s="21">
        <f t="shared" si="4"/>
        <v>2190</v>
      </c>
      <c r="O144" s="22" t="s">
        <v>887</v>
      </c>
      <c r="P144" s="23" t="s">
        <v>923</v>
      </c>
      <c r="Q144" s="22" t="s">
        <v>998</v>
      </c>
      <c r="R144" s="22" t="s">
        <v>1019</v>
      </c>
    </row>
    <row r="145" spans="1:18" s="4" customFormat="1" ht="90" customHeight="1" x14ac:dyDescent="0.25">
      <c r="A145" s="8"/>
      <c r="B145" s="18" t="s">
        <v>148</v>
      </c>
      <c r="C145" s="18" t="s">
        <v>350</v>
      </c>
      <c r="D145" s="18" t="s">
        <v>426</v>
      </c>
      <c r="E145" s="18" t="s">
        <v>561</v>
      </c>
      <c r="F145" s="18" t="s">
        <v>638</v>
      </c>
      <c r="G145" s="19" t="s">
        <v>734</v>
      </c>
      <c r="H145" s="18" t="s">
        <v>1076</v>
      </c>
      <c r="I145" s="18" t="s">
        <v>1071</v>
      </c>
      <c r="J145" s="18" t="s">
        <v>829</v>
      </c>
      <c r="K145" s="18" t="s">
        <v>871</v>
      </c>
      <c r="L145" s="20">
        <v>1</v>
      </c>
      <c r="M145" s="21">
        <v>850</v>
      </c>
      <c r="N145" s="21">
        <f t="shared" si="4"/>
        <v>850</v>
      </c>
      <c r="O145" s="22" t="s">
        <v>886</v>
      </c>
      <c r="P145" s="23" t="s">
        <v>934</v>
      </c>
      <c r="Q145" s="22" t="s">
        <v>999</v>
      </c>
      <c r="R145" s="22" t="s">
        <v>1017</v>
      </c>
    </row>
    <row r="146" spans="1:18" s="4" customFormat="1" ht="90" customHeight="1" x14ac:dyDescent="0.25">
      <c r="A146" s="8"/>
      <c r="B146" s="18" t="s">
        <v>149</v>
      </c>
      <c r="C146" s="18" t="s">
        <v>350</v>
      </c>
      <c r="D146" s="18" t="s">
        <v>427</v>
      </c>
      <c r="E146" s="18" t="s">
        <v>573</v>
      </c>
      <c r="F146" s="18" t="s">
        <v>652</v>
      </c>
      <c r="G146" s="19" t="s">
        <v>744</v>
      </c>
      <c r="H146" s="18" t="s">
        <v>1076</v>
      </c>
      <c r="I146" s="18" t="s">
        <v>1071</v>
      </c>
      <c r="J146" s="18" t="s">
        <v>829</v>
      </c>
      <c r="K146" s="18" t="s">
        <v>870</v>
      </c>
      <c r="L146" s="20">
        <v>1</v>
      </c>
      <c r="M146" s="21">
        <v>850</v>
      </c>
      <c r="N146" s="21">
        <f t="shared" si="4"/>
        <v>850</v>
      </c>
      <c r="O146" s="22" t="s">
        <v>886</v>
      </c>
      <c r="P146" s="23" t="s">
        <v>940</v>
      </c>
      <c r="Q146" s="22" t="s">
        <v>999</v>
      </c>
      <c r="R146" s="22" t="s">
        <v>1018</v>
      </c>
    </row>
    <row r="147" spans="1:18" s="4" customFormat="1" ht="90" customHeight="1" x14ac:dyDescent="0.25">
      <c r="A147" s="8"/>
      <c r="B147" s="18" t="s">
        <v>150</v>
      </c>
      <c r="C147" s="18" t="s">
        <v>350</v>
      </c>
      <c r="D147" s="18" t="s">
        <v>427</v>
      </c>
      <c r="E147" s="18" t="s">
        <v>573</v>
      </c>
      <c r="F147" s="18" t="s">
        <v>652</v>
      </c>
      <c r="G147" s="19" t="s">
        <v>744</v>
      </c>
      <c r="H147" s="18" t="s">
        <v>1076</v>
      </c>
      <c r="I147" s="18" t="s">
        <v>1071</v>
      </c>
      <c r="J147" s="18" t="s">
        <v>829</v>
      </c>
      <c r="K147" s="18" t="s">
        <v>866</v>
      </c>
      <c r="L147" s="20">
        <v>1</v>
      </c>
      <c r="M147" s="21">
        <v>850</v>
      </c>
      <c r="N147" s="21">
        <f t="shared" si="4"/>
        <v>850</v>
      </c>
      <c r="O147" s="22" t="s">
        <v>886</v>
      </c>
      <c r="P147" s="23" t="s">
        <v>940</v>
      </c>
      <c r="Q147" s="22" t="s">
        <v>999</v>
      </c>
      <c r="R147" s="22" t="s">
        <v>1018</v>
      </c>
    </row>
    <row r="148" spans="1:18" s="4" customFormat="1" ht="90" customHeight="1" x14ac:dyDescent="0.25">
      <c r="A148" s="8"/>
      <c r="B148" s="18" t="s">
        <v>151</v>
      </c>
      <c r="C148" s="18" t="s">
        <v>350</v>
      </c>
      <c r="D148" s="18" t="s">
        <v>428</v>
      </c>
      <c r="E148" s="18" t="s">
        <v>534</v>
      </c>
      <c r="F148" s="18" t="s">
        <v>610</v>
      </c>
      <c r="G148" s="19" t="s">
        <v>745</v>
      </c>
      <c r="H148" s="18" t="s">
        <v>1076</v>
      </c>
      <c r="I148" s="18" t="s">
        <v>1071</v>
      </c>
      <c r="J148" s="18" t="s">
        <v>830</v>
      </c>
      <c r="K148" s="18" t="s">
        <v>851</v>
      </c>
      <c r="L148" s="20">
        <v>1</v>
      </c>
      <c r="M148" s="21">
        <v>790</v>
      </c>
      <c r="N148" s="21">
        <f t="shared" si="4"/>
        <v>790</v>
      </c>
      <c r="O148" s="22" t="s">
        <v>886</v>
      </c>
      <c r="P148" s="23" t="s">
        <v>940</v>
      </c>
      <c r="Q148" s="22" t="s">
        <v>999</v>
      </c>
      <c r="R148" s="22" t="s">
        <v>1021</v>
      </c>
    </row>
    <row r="149" spans="1:18" s="4" customFormat="1" ht="90" customHeight="1" x14ac:dyDescent="0.25">
      <c r="A149" s="8"/>
      <c r="B149" s="18" t="s">
        <v>152</v>
      </c>
      <c r="C149" s="18" t="s">
        <v>350</v>
      </c>
      <c r="D149" s="18" t="s">
        <v>428</v>
      </c>
      <c r="E149" s="18" t="s">
        <v>534</v>
      </c>
      <c r="F149" s="18" t="s">
        <v>610</v>
      </c>
      <c r="G149" s="19" t="s">
        <v>745</v>
      </c>
      <c r="H149" s="18" t="s">
        <v>1076</v>
      </c>
      <c r="I149" s="18" t="s">
        <v>1071</v>
      </c>
      <c r="J149" s="18" t="s">
        <v>830</v>
      </c>
      <c r="K149" s="18" t="s">
        <v>870</v>
      </c>
      <c r="L149" s="20">
        <v>2</v>
      </c>
      <c r="M149" s="21">
        <v>790</v>
      </c>
      <c r="N149" s="21">
        <f t="shared" si="4"/>
        <v>1580</v>
      </c>
      <c r="O149" s="22" t="s">
        <v>886</v>
      </c>
      <c r="P149" s="23" t="s">
        <v>940</v>
      </c>
      <c r="Q149" s="22" t="s">
        <v>999</v>
      </c>
      <c r="R149" s="22" t="s">
        <v>1021</v>
      </c>
    </row>
    <row r="150" spans="1:18" s="4" customFormat="1" ht="90" customHeight="1" x14ac:dyDescent="0.25">
      <c r="A150" s="8"/>
      <c r="B150" s="18" t="s">
        <v>153</v>
      </c>
      <c r="C150" s="18" t="s">
        <v>350</v>
      </c>
      <c r="D150" s="18" t="s">
        <v>429</v>
      </c>
      <c r="E150" s="18" t="s">
        <v>574</v>
      </c>
      <c r="F150" s="18" t="s">
        <v>653</v>
      </c>
      <c r="G150" s="19" t="s">
        <v>734</v>
      </c>
      <c r="H150" s="18" t="s">
        <v>1076</v>
      </c>
      <c r="I150" s="18" t="s">
        <v>1071</v>
      </c>
      <c r="J150" s="18" t="s">
        <v>829</v>
      </c>
      <c r="K150" s="18" t="s">
        <v>876</v>
      </c>
      <c r="L150" s="20">
        <v>1</v>
      </c>
      <c r="M150" s="21">
        <v>1990</v>
      </c>
      <c r="N150" s="21">
        <f t="shared" si="4"/>
        <v>1990</v>
      </c>
      <c r="O150" s="22" t="s">
        <v>890</v>
      </c>
      <c r="P150" s="23" t="s">
        <v>929</v>
      </c>
      <c r="Q150" s="22" t="s">
        <v>999</v>
      </c>
      <c r="R150" s="22" t="s">
        <v>1015</v>
      </c>
    </row>
    <row r="151" spans="1:18" s="4" customFormat="1" ht="90" customHeight="1" x14ac:dyDescent="0.25">
      <c r="A151" s="8"/>
      <c r="B151" s="18" t="s">
        <v>154</v>
      </c>
      <c r="C151" s="18" t="s">
        <v>350</v>
      </c>
      <c r="D151" s="18" t="s">
        <v>429</v>
      </c>
      <c r="E151" s="18" t="s">
        <v>574</v>
      </c>
      <c r="F151" s="18" t="s">
        <v>653</v>
      </c>
      <c r="G151" s="19" t="s">
        <v>734</v>
      </c>
      <c r="H151" s="18" t="s">
        <v>1076</v>
      </c>
      <c r="I151" s="18" t="s">
        <v>1071</v>
      </c>
      <c r="J151" s="18" t="s">
        <v>829</v>
      </c>
      <c r="K151" s="18" t="s">
        <v>875</v>
      </c>
      <c r="L151" s="20">
        <v>1</v>
      </c>
      <c r="M151" s="21">
        <v>1990</v>
      </c>
      <c r="N151" s="21">
        <f t="shared" si="4"/>
        <v>1990</v>
      </c>
      <c r="O151" s="22" t="s">
        <v>890</v>
      </c>
      <c r="P151" s="23" t="s">
        <v>929</v>
      </c>
      <c r="Q151" s="22" t="s">
        <v>999</v>
      </c>
      <c r="R151" s="22" t="s">
        <v>1015</v>
      </c>
    </row>
    <row r="152" spans="1:18" s="4" customFormat="1" ht="90" customHeight="1" x14ac:dyDescent="0.25">
      <c r="A152" s="8"/>
      <c r="B152" s="18" t="s">
        <v>155</v>
      </c>
      <c r="C152" s="18" t="s">
        <v>350</v>
      </c>
      <c r="D152" s="18" t="s">
        <v>429</v>
      </c>
      <c r="E152" s="18" t="s">
        <v>574</v>
      </c>
      <c r="F152" s="18" t="s">
        <v>653</v>
      </c>
      <c r="G152" s="19" t="s">
        <v>734</v>
      </c>
      <c r="H152" s="18" t="s">
        <v>1076</v>
      </c>
      <c r="I152" s="18" t="s">
        <v>1071</v>
      </c>
      <c r="J152" s="18" t="s">
        <v>829</v>
      </c>
      <c r="K152" s="18" t="s">
        <v>858</v>
      </c>
      <c r="L152" s="20">
        <v>1</v>
      </c>
      <c r="M152" s="21">
        <v>1990</v>
      </c>
      <c r="N152" s="21">
        <f t="shared" si="4"/>
        <v>1990</v>
      </c>
      <c r="O152" s="22" t="s">
        <v>890</v>
      </c>
      <c r="P152" s="23" t="s">
        <v>929</v>
      </c>
      <c r="Q152" s="22" t="s">
        <v>999</v>
      </c>
      <c r="R152" s="22" t="s">
        <v>1015</v>
      </c>
    </row>
    <row r="153" spans="1:18" s="4" customFormat="1" ht="90" customHeight="1" x14ac:dyDescent="0.25">
      <c r="A153" s="8"/>
      <c r="B153" s="18" t="s">
        <v>156</v>
      </c>
      <c r="C153" s="18" t="s">
        <v>350</v>
      </c>
      <c r="D153" s="18" t="s">
        <v>429</v>
      </c>
      <c r="E153" s="18" t="s">
        <v>574</v>
      </c>
      <c r="F153" s="18" t="s">
        <v>653</v>
      </c>
      <c r="G153" s="19" t="s">
        <v>734</v>
      </c>
      <c r="H153" s="18" t="s">
        <v>1076</v>
      </c>
      <c r="I153" s="18" t="s">
        <v>1071</v>
      </c>
      <c r="J153" s="18" t="s">
        <v>829</v>
      </c>
      <c r="K153" s="18" t="s">
        <v>856</v>
      </c>
      <c r="L153" s="20">
        <v>1</v>
      </c>
      <c r="M153" s="21">
        <v>1990</v>
      </c>
      <c r="N153" s="21">
        <f t="shared" si="4"/>
        <v>1990</v>
      </c>
      <c r="O153" s="22" t="s">
        <v>890</v>
      </c>
      <c r="P153" s="23" t="s">
        <v>929</v>
      </c>
      <c r="Q153" s="22" t="s">
        <v>999</v>
      </c>
      <c r="R153" s="22" t="s">
        <v>1015</v>
      </c>
    </row>
    <row r="154" spans="1:18" s="4" customFormat="1" ht="90" customHeight="1" x14ac:dyDescent="0.25">
      <c r="A154" s="8"/>
      <c r="B154" s="18" t="s">
        <v>157</v>
      </c>
      <c r="C154" s="18" t="s">
        <v>350</v>
      </c>
      <c r="D154" s="18" t="s">
        <v>430</v>
      </c>
      <c r="E154" s="18" t="s">
        <v>534</v>
      </c>
      <c r="F154" s="18" t="s">
        <v>610</v>
      </c>
      <c r="G154" s="19" t="s">
        <v>734</v>
      </c>
      <c r="H154" s="18" t="s">
        <v>1076</v>
      </c>
      <c r="I154" s="18" t="s">
        <v>1071</v>
      </c>
      <c r="J154" s="18" t="s">
        <v>829</v>
      </c>
      <c r="K154" s="18" t="s">
        <v>874</v>
      </c>
      <c r="L154" s="20">
        <v>1</v>
      </c>
      <c r="M154" s="21">
        <v>1990</v>
      </c>
      <c r="N154" s="21">
        <f t="shared" si="4"/>
        <v>1990</v>
      </c>
      <c r="O154" s="22" t="s">
        <v>890</v>
      </c>
      <c r="P154" s="23" t="s">
        <v>929</v>
      </c>
      <c r="Q154" s="22" t="s">
        <v>999</v>
      </c>
      <c r="R154" s="22" t="s">
        <v>1015</v>
      </c>
    </row>
    <row r="155" spans="1:18" s="4" customFormat="1" ht="90" customHeight="1" x14ac:dyDescent="0.25">
      <c r="A155" s="8"/>
      <c r="B155" s="18" t="s">
        <v>158</v>
      </c>
      <c r="C155" s="18" t="s">
        <v>350</v>
      </c>
      <c r="D155" s="18" t="s">
        <v>430</v>
      </c>
      <c r="E155" s="18" t="s">
        <v>534</v>
      </c>
      <c r="F155" s="18" t="s">
        <v>610</v>
      </c>
      <c r="G155" s="19" t="s">
        <v>734</v>
      </c>
      <c r="H155" s="18" t="s">
        <v>1076</v>
      </c>
      <c r="I155" s="18" t="s">
        <v>1071</v>
      </c>
      <c r="J155" s="18" t="s">
        <v>829</v>
      </c>
      <c r="K155" s="18" t="s">
        <v>875</v>
      </c>
      <c r="L155" s="20">
        <v>1</v>
      </c>
      <c r="M155" s="21">
        <v>1990</v>
      </c>
      <c r="N155" s="21">
        <f t="shared" si="4"/>
        <v>1990</v>
      </c>
      <c r="O155" s="22" t="s">
        <v>890</v>
      </c>
      <c r="P155" s="23" t="s">
        <v>929</v>
      </c>
      <c r="Q155" s="22" t="s">
        <v>999</v>
      </c>
      <c r="R155" s="22" t="s">
        <v>1015</v>
      </c>
    </row>
    <row r="156" spans="1:18" s="4" customFormat="1" ht="90" customHeight="1" x14ac:dyDescent="0.25">
      <c r="A156" s="8"/>
      <c r="B156" s="18" t="s">
        <v>159</v>
      </c>
      <c r="C156" s="18" t="s">
        <v>350</v>
      </c>
      <c r="D156" s="18" t="s">
        <v>430</v>
      </c>
      <c r="E156" s="18" t="s">
        <v>534</v>
      </c>
      <c r="F156" s="18" t="s">
        <v>610</v>
      </c>
      <c r="G156" s="19" t="s">
        <v>734</v>
      </c>
      <c r="H156" s="18" t="s">
        <v>1076</v>
      </c>
      <c r="I156" s="18" t="s">
        <v>1071</v>
      </c>
      <c r="J156" s="18" t="s">
        <v>829</v>
      </c>
      <c r="K156" s="18" t="s">
        <v>858</v>
      </c>
      <c r="L156" s="20">
        <v>1</v>
      </c>
      <c r="M156" s="21">
        <v>1990</v>
      </c>
      <c r="N156" s="21">
        <f t="shared" si="4"/>
        <v>1990</v>
      </c>
      <c r="O156" s="22" t="s">
        <v>890</v>
      </c>
      <c r="P156" s="23" t="s">
        <v>929</v>
      </c>
      <c r="Q156" s="22" t="s">
        <v>999</v>
      </c>
      <c r="R156" s="22" t="s">
        <v>1015</v>
      </c>
    </row>
    <row r="157" spans="1:18" s="4" customFormat="1" ht="90" customHeight="1" x14ac:dyDescent="0.25">
      <c r="A157" s="8"/>
      <c r="B157" s="18" t="s">
        <v>160</v>
      </c>
      <c r="C157" s="18" t="s">
        <v>350</v>
      </c>
      <c r="D157" s="18" t="s">
        <v>431</v>
      </c>
      <c r="E157" s="18" t="s">
        <v>575</v>
      </c>
      <c r="F157" s="18" t="s">
        <v>654</v>
      </c>
      <c r="G157" s="19" t="s">
        <v>734</v>
      </c>
      <c r="H157" s="18" t="s">
        <v>1076</v>
      </c>
      <c r="I157" s="18" t="s">
        <v>1071</v>
      </c>
      <c r="J157" s="18" t="s">
        <v>829</v>
      </c>
      <c r="K157" s="18" t="s">
        <v>874</v>
      </c>
      <c r="L157" s="20">
        <v>1</v>
      </c>
      <c r="M157" s="21">
        <v>1990</v>
      </c>
      <c r="N157" s="21">
        <f t="shared" si="4"/>
        <v>1990</v>
      </c>
      <c r="O157" s="22" t="s">
        <v>890</v>
      </c>
      <c r="P157" s="23" t="s">
        <v>929</v>
      </c>
      <c r="Q157" s="22" t="s">
        <v>999</v>
      </c>
      <c r="R157" s="22" t="s">
        <v>1015</v>
      </c>
    </row>
    <row r="158" spans="1:18" s="4" customFormat="1" ht="90" customHeight="1" x14ac:dyDescent="0.25">
      <c r="A158" s="8"/>
      <c r="B158" s="18" t="s">
        <v>161</v>
      </c>
      <c r="C158" s="18" t="s">
        <v>350</v>
      </c>
      <c r="D158" s="18" t="s">
        <v>431</v>
      </c>
      <c r="E158" s="18" t="s">
        <v>575</v>
      </c>
      <c r="F158" s="18" t="s">
        <v>654</v>
      </c>
      <c r="G158" s="19" t="s">
        <v>734</v>
      </c>
      <c r="H158" s="18" t="s">
        <v>1076</v>
      </c>
      <c r="I158" s="18" t="s">
        <v>1071</v>
      </c>
      <c r="J158" s="18" t="s">
        <v>829</v>
      </c>
      <c r="K158" s="18" t="s">
        <v>876</v>
      </c>
      <c r="L158" s="20">
        <v>1</v>
      </c>
      <c r="M158" s="21">
        <v>1990</v>
      </c>
      <c r="N158" s="21">
        <f t="shared" si="4"/>
        <v>1990</v>
      </c>
      <c r="O158" s="22" t="s">
        <v>890</v>
      </c>
      <c r="P158" s="23" t="s">
        <v>929</v>
      </c>
      <c r="Q158" s="22" t="s">
        <v>999</v>
      </c>
      <c r="R158" s="22" t="s">
        <v>1015</v>
      </c>
    </row>
    <row r="159" spans="1:18" s="4" customFormat="1" ht="90" customHeight="1" x14ac:dyDescent="0.25">
      <c r="A159" s="8"/>
      <c r="B159" s="18" t="s">
        <v>162</v>
      </c>
      <c r="C159" s="18" t="s">
        <v>350</v>
      </c>
      <c r="D159" s="18" t="s">
        <v>431</v>
      </c>
      <c r="E159" s="18" t="s">
        <v>575</v>
      </c>
      <c r="F159" s="18" t="s">
        <v>654</v>
      </c>
      <c r="G159" s="19" t="s">
        <v>734</v>
      </c>
      <c r="H159" s="18" t="s">
        <v>1076</v>
      </c>
      <c r="I159" s="18" t="s">
        <v>1071</v>
      </c>
      <c r="J159" s="18" t="s">
        <v>829</v>
      </c>
      <c r="K159" s="18" t="s">
        <v>875</v>
      </c>
      <c r="L159" s="20">
        <v>1</v>
      </c>
      <c r="M159" s="21">
        <v>1990</v>
      </c>
      <c r="N159" s="21">
        <f t="shared" si="4"/>
        <v>1990</v>
      </c>
      <c r="O159" s="22" t="s">
        <v>890</v>
      </c>
      <c r="P159" s="23" t="s">
        <v>929</v>
      </c>
      <c r="Q159" s="22" t="s">
        <v>999</v>
      </c>
      <c r="R159" s="22" t="s">
        <v>1015</v>
      </c>
    </row>
    <row r="160" spans="1:18" s="4" customFormat="1" ht="90" customHeight="1" x14ac:dyDescent="0.25">
      <c r="A160" s="8"/>
      <c r="B160" s="18" t="s">
        <v>163</v>
      </c>
      <c r="C160" s="18" t="s">
        <v>350</v>
      </c>
      <c r="D160" s="18" t="s">
        <v>432</v>
      </c>
      <c r="E160" s="18" t="s">
        <v>576</v>
      </c>
      <c r="F160" s="18" t="s">
        <v>655</v>
      </c>
      <c r="G160" s="19" t="s">
        <v>734</v>
      </c>
      <c r="H160" s="18" t="s">
        <v>1076</v>
      </c>
      <c r="I160" s="18" t="s">
        <v>1071</v>
      </c>
      <c r="J160" s="18" t="s">
        <v>829</v>
      </c>
      <c r="K160" s="18" t="s">
        <v>856</v>
      </c>
      <c r="L160" s="20">
        <v>1</v>
      </c>
      <c r="M160" s="21">
        <v>1990</v>
      </c>
      <c r="N160" s="21">
        <f t="shared" si="4"/>
        <v>1990</v>
      </c>
      <c r="O160" s="22" t="s">
        <v>890</v>
      </c>
      <c r="P160" s="23" t="s">
        <v>929</v>
      </c>
      <c r="Q160" s="22" t="s">
        <v>999</v>
      </c>
      <c r="R160" s="22" t="s">
        <v>1015</v>
      </c>
    </row>
    <row r="161" spans="1:18" s="4" customFormat="1" ht="90" customHeight="1" x14ac:dyDescent="0.25">
      <c r="A161" s="8"/>
      <c r="B161" s="18" t="s">
        <v>164</v>
      </c>
      <c r="C161" s="18" t="s">
        <v>350</v>
      </c>
      <c r="D161" s="18" t="s">
        <v>433</v>
      </c>
      <c r="E161" s="18" t="s">
        <v>577</v>
      </c>
      <c r="F161" s="18" t="s">
        <v>656</v>
      </c>
      <c r="G161" s="19" t="s">
        <v>734</v>
      </c>
      <c r="H161" s="18" t="s">
        <v>1076</v>
      </c>
      <c r="I161" s="18" t="s">
        <v>1071</v>
      </c>
      <c r="J161" s="18" t="s">
        <v>829</v>
      </c>
      <c r="K161" s="18" t="s">
        <v>875</v>
      </c>
      <c r="L161" s="20">
        <v>2</v>
      </c>
      <c r="M161" s="21">
        <v>2190</v>
      </c>
      <c r="N161" s="21">
        <f t="shared" si="4"/>
        <v>4380</v>
      </c>
      <c r="O161" s="22" t="s">
        <v>886</v>
      </c>
      <c r="P161" s="23" t="s">
        <v>929</v>
      </c>
      <c r="Q161" s="22" t="s">
        <v>999</v>
      </c>
      <c r="R161" s="22" t="s">
        <v>1015</v>
      </c>
    </row>
    <row r="162" spans="1:18" s="4" customFormat="1" ht="90" customHeight="1" x14ac:dyDescent="0.25">
      <c r="A162" s="8"/>
      <c r="B162" s="18" t="s">
        <v>165</v>
      </c>
      <c r="C162" s="18" t="s">
        <v>350</v>
      </c>
      <c r="D162" s="18" t="s">
        <v>433</v>
      </c>
      <c r="E162" s="18" t="s">
        <v>577</v>
      </c>
      <c r="F162" s="18" t="s">
        <v>656</v>
      </c>
      <c r="G162" s="19" t="s">
        <v>734</v>
      </c>
      <c r="H162" s="18" t="s">
        <v>1076</v>
      </c>
      <c r="I162" s="18" t="s">
        <v>1071</v>
      </c>
      <c r="J162" s="18" t="s">
        <v>829</v>
      </c>
      <c r="K162" s="18" t="s">
        <v>858</v>
      </c>
      <c r="L162" s="20">
        <v>2</v>
      </c>
      <c r="M162" s="21">
        <v>2190</v>
      </c>
      <c r="N162" s="21">
        <f t="shared" si="4"/>
        <v>4380</v>
      </c>
      <c r="O162" s="22" t="s">
        <v>886</v>
      </c>
      <c r="P162" s="23" t="s">
        <v>929</v>
      </c>
      <c r="Q162" s="22" t="s">
        <v>999</v>
      </c>
      <c r="R162" s="22" t="s">
        <v>1015</v>
      </c>
    </row>
    <row r="163" spans="1:18" s="4" customFormat="1" ht="90" customHeight="1" x14ac:dyDescent="0.25">
      <c r="A163" s="8"/>
      <c r="B163" s="18" t="s">
        <v>166</v>
      </c>
      <c r="C163" s="18" t="s">
        <v>350</v>
      </c>
      <c r="D163" s="18" t="s">
        <v>433</v>
      </c>
      <c r="E163" s="18" t="s">
        <v>577</v>
      </c>
      <c r="F163" s="18" t="s">
        <v>656</v>
      </c>
      <c r="G163" s="19" t="s">
        <v>734</v>
      </c>
      <c r="H163" s="18" t="s">
        <v>1076</v>
      </c>
      <c r="I163" s="18" t="s">
        <v>1071</v>
      </c>
      <c r="J163" s="18" t="s">
        <v>829</v>
      </c>
      <c r="K163" s="18" t="s">
        <v>856</v>
      </c>
      <c r="L163" s="20">
        <v>1</v>
      </c>
      <c r="M163" s="21">
        <v>2190</v>
      </c>
      <c r="N163" s="21">
        <f t="shared" si="4"/>
        <v>2190</v>
      </c>
      <c r="O163" s="22" t="s">
        <v>886</v>
      </c>
      <c r="P163" s="23" t="s">
        <v>929</v>
      </c>
      <c r="Q163" s="22" t="s">
        <v>999</v>
      </c>
      <c r="R163" s="22" t="s">
        <v>1015</v>
      </c>
    </row>
    <row r="164" spans="1:18" s="4" customFormat="1" ht="90" customHeight="1" x14ac:dyDescent="0.25">
      <c r="A164" s="8"/>
      <c r="B164" s="18" t="s">
        <v>167</v>
      </c>
      <c r="C164" s="18" t="s">
        <v>350</v>
      </c>
      <c r="D164" s="18" t="s">
        <v>434</v>
      </c>
      <c r="E164" s="18" t="s">
        <v>578</v>
      </c>
      <c r="F164" s="18" t="s">
        <v>657</v>
      </c>
      <c r="G164" s="19" t="s">
        <v>741</v>
      </c>
      <c r="H164" s="18" t="s">
        <v>1076</v>
      </c>
      <c r="I164" s="18" t="s">
        <v>1071</v>
      </c>
      <c r="J164" s="18" t="s">
        <v>830</v>
      </c>
      <c r="K164" s="18" t="s">
        <v>881</v>
      </c>
      <c r="L164" s="20">
        <v>2</v>
      </c>
      <c r="M164" s="21">
        <v>750</v>
      </c>
      <c r="N164" s="21">
        <f t="shared" si="4"/>
        <v>1500</v>
      </c>
      <c r="O164" s="22" t="s">
        <v>887</v>
      </c>
      <c r="P164" s="23" t="s">
        <v>929</v>
      </c>
      <c r="Q164" s="22" t="s">
        <v>1000</v>
      </c>
      <c r="R164" s="22" t="s">
        <v>1019</v>
      </c>
    </row>
    <row r="165" spans="1:18" s="4" customFormat="1" ht="90" customHeight="1" x14ac:dyDescent="0.25">
      <c r="A165" s="8"/>
      <c r="B165" s="18" t="s">
        <v>168</v>
      </c>
      <c r="C165" s="18" t="s">
        <v>350</v>
      </c>
      <c r="D165" s="18" t="s">
        <v>434</v>
      </c>
      <c r="E165" s="18" t="s">
        <v>578</v>
      </c>
      <c r="F165" s="18" t="s">
        <v>657</v>
      </c>
      <c r="G165" s="19" t="s">
        <v>741</v>
      </c>
      <c r="H165" s="18" t="s">
        <v>1076</v>
      </c>
      <c r="I165" s="18" t="s">
        <v>1071</v>
      </c>
      <c r="J165" s="18" t="s">
        <v>830</v>
      </c>
      <c r="K165" s="18" t="s">
        <v>852</v>
      </c>
      <c r="L165" s="20">
        <v>1</v>
      </c>
      <c r="M165" s="21">
        <v>750</v>
      </c>
      <c r="N165" s="21">
        <f t="shared" si="4"/>
        <v>750</v>
      </c>
      <c r="O165" s="22" t="s">
        <v>887</v>
      </c>
      <c r="P165" s="23" t="s">
        <v>929</v>
      </c>
      <c r="Q165" s="22" t="s">
        <v>1000</v>
      </c>
      <c r="R165" s="22" t="s">
        <v>1019</v>
      </c>
    </row>
    <row r="166" spans="1:18" s="4" customFormat="1" ht="90" customHeight="1" x14ac:dyDescent="0.25">
      <c r="A166" s="8"/>
      <c r="B166" s="18" t="s">
        <v>169</v>
      </c>
      <c r="C166" s="18" t="s">
        <v>350</v>
      </c>
      <c r="D166" s="18" t="s">
        <v>434</v>
      </c>
      <c r="E166" s="18" t="s">
        <v>578</v>
      </c>
      <c r="F166" s="18" t="s">
        <v>657</v>
      </c>
      <c r="G166" s="19" t="s">
        <v>741</v>
      </c>
      <c r="H166" s="18" t="s">
        <v>1076</v>
      </c>
      <c r="I166" s="18" t="s">
        <v>1071</v>
      </c>
      <c r="J166" s="18" t="s">
        <v>830</v>
      </c>
      <c r="K166" s="18" t="s">
        <v>880</v>
      </c>
      <c r="L166" s="20">
        <v>1</v>
      </c>
      <c r="M166" s="21">
        <v>750</v>
      </c>
      <c r="N166" s="21">
        <f t="shared" si="4"/>
        <v>750</v>
      </c>
      <c r="O166" s="22" t="s">
        <v>887</v>
      </c>
      <c r="P166" s="23" t="s">
        <v>929</v>
      </c>
      <c r="Q166" s="22" t="s">
        <v>1000</v>
      </c>
      <c r="R166" s="22" t="s">
        <v>1019</v>
      </c>
    </row>
    <row r="167" spans="1:18" s="4" customFormat="1" ht="90" customHeight="1" x14ac:dyDescent="0.25">
      <c r="A167" s="8"/>
      <c r="B167" s="18" t="s">
        <v>170</v>
      </c>
      <c r="C167" s="18" t="s">
        <v>350</v>
      </c>
      <c r="D167" s="18" t="s">
        <v>435</v>
      </c>
      <c r="E167" s="18" t="s">
        <v>534</v>
      </c>
      <c r="F167" s="18" t="s">
        <v>610</v>
      </c>
      <c r="G167" s="19" t="s">
        <v>744</v>
      </c>
      <c r="H167" s="18" t="s">
        <v>1076</v>
      </c>
      <c r="I167" s="18" t="s">
        <v>1071</v>
      </c>
      <c r="J167" s="18" t="s">
        <v>829</v>
      </c>
      <c r="K167" s="18" t="s">
        <v>868</v>
      </c>
      <c r="L167" s="20">
        <v>1</v>
      </c>
      <c r="M167" s="21">
        <v>850</v>
      </c>
      <c r="N167" s="21">
        <f t="shared" si="4"/>
        <v>850</v>
      </c>
      <c r="O167" s="22" t="s">
        <v>887</v>
      </c>
      <c r="P167" s="23" t="s">
        <v>929</v>
      </c>
      <c r="Q167" s="22" t="s">
        <v>1000</v>
      </c>
      <c r="R167" s="22" t="s">
        <v>1019</v>
      </c>
    </row>
    <row r="168" spans="1:18" s="4" customFormat="1" ht="90" customHeight="1" x14ac:dyDescent="0.25">
      <c r="A168" s="8"/>
      <c r="B168" s="18" t="s">
        <v>171</v>
      </c>
      <c r="C168" s="18" t="s">
        <v>350</v>
      </c>
      <c r="D168" s="18" t="s">
        <v>435</v>
      </c>
      <c r="E168" s="18" t="s">
        <v>534</v>
      </c>
      <c r="F168" s="18" t="s">
        <v>610</v>
      </c>
      <c r="G168" s="19" t="s">
        <v>744</v>
      </c>
      <c r="H168" s="18" t="s">
        <v>1076</v>
      </c>
      <c r="I168" s="18" t="s">
        <v>1071</v>
      </c>
      <c r="J168" s="18" t="s">
        <v>829</v>
      </c>
      <c r="K168" s="18" t="s">
        <v>869</v>
      </c>
      <c r="L168" s="20">
        <v>1</v>
      </c>
      <c r="M168" s="21">
        <v>850</v>
      </c>
      <c r="N168" s="21">
        <f t="shared" si="4"/>
        <v>850</v>
      </c>
      <c r="O168" s="22" t="s">
        <v>887</v>
      </c>
      <c r="P168" s="23" t="s">
        <v>929</v>
      </c>
      <c r="Q168" s="22" t="s">
        <v>1000</v>
      </c>
      <c r="R168" s="22" t="s">
        <v>1019</v>
      </c>
    </row>
    <row r="169" spans="1:18" s="4" customFormat="1" ht="90" customHeight="1" x14ac:dyDescent="0.25">
      <c r="A169" s="8"/>
      <c r="B169" s="18" t="s">
        <v>172</v>
      </c>
      <c r="C169" s="18" t="s">
        <v>350</v>
      </c>
      <c r="D169" s="18" t="s">
        <v>435</v>
      </c>
      <c r="E169" s="18" t="s">
        <v>534</v>
      </c>
      <c r="F169" s="18" t="s">
        <v>610</v>
      </c>
      <c r="G169" s="19" t="s">
        <v>744</v>
      </c>
      <c r="H169" s="18" t="s">
        <v>1076</v>
      </c>
      <c r="I169" s="18" t="s">
        <v>1071</v>
      </c>
      <c r="J169" s="18" t="s">
        <v>829</v>
      </c>
      <c r="K169" s="18" t="s">
        <v>882</v>
      </c>
      <c r="L169" s="20">
        <v>1</v>
      </c>
      <c r="M169" s="21">
        <v>850</v>
      </c>
      <c r="N169" s="21">
        <f t="shared" si="4"/>
        <v>850</v>
      </c>
      <c r="O169" s="22" t="s">
        <v>887</v>
      </c>
      <c r="P169" s="23" t="s">
        <v>929</v>
      </c>
      <c r="Q169" s="22" t="s">
        <v>1000</v>
      </c>
      <c r="R169" s="22" t="s">
        <v>1019</v>
      </c>
    </row>
    <row r="170" spans="1:18" s="4" customFormat="1" ht="90" customHeight="1" x14ac:dyDescent="0.25">
      <c r="A170" s="8"/>
      <c r="B170" s="18" t="s">
        <v>173</v>
      </c>
      <c r="C170" s="18" t="s">
        <v>350</v>
      </c>
      <c r="D170" s="18" t="s">
        <v>435</v>
      </c>
      <c r="E170" s="18" t="s">
        <v>534</v>
      </c>
      <c r="F170" s="18" t="s">
        <v>610</v>
      </c>
      <c r="G170" s="19" t="s">
        <v>744</v>
      </c>
      <c r="H170" s="18" t="s">
        <v>1076</v>
      </c>
      <c r="I170" s="18" t="s">
        <v>1071</v>
      </c>
      <c r="J170" s="18" t="s">
        <v>829</v>
      </c>
      <c r="K170" s="18" t="s">
        <v>880</v>
      </c>
      <c r="L170" s="20">
        <v>1</v>
      </c>
      <c r="M170" s="21">
        <v>850</v>
      </c>
      <c r="N170" s="21">
        <f t="shared" si="4"/>
        <v>850</v>
      </c>
      <c r="O170" s="22" t="s">
        <v>887</v>
      </c>
      <c r="P170" s="23" t="s">
        <v>929</v>
      </c>
      <c r="Q170" s="22" t="s">
        <v>1000</v>
      </c>
      <c r="R170" s="22" t="s">
        <v>1019</v>
      </c>
    </row>
    <row r="171" spans="1:18" s="4" customFormat="1" ht="90" customHeight="1" x14ac:dyDescent="0.25">
      <c r="A171" s="8"/>
      <c r="B171" s="18" t="s">
        <v>174</v>
      </c>
      <c r="C171" s="18" t="s">
        <v>350</v>
      </c>
      <c r="D171" s="18" t="s">
        <v>436</v>
      </c>
      <c r="E171" s="18" t="s">
        <v>566</v>
      </c>
      <c r="F171" s="18" t="s">
        <v>644</v>
      </c>
      <c r="G171" s="19" t="s">
        <v>746</v>
      </c>
      <c r="H171" s="18" t="s">
        <v>1076</v>
      </c>
      <c r="I171" s="18" t="s">
        <v>1071</v>
      </c>
      <c r="J171" s="18" t="s">
        <v>829</v>
      </c>
      <c r="K171" s="18" t="s">
        <v>876</v>
      </c>
      <c r="L171" s="20">
        <v>1</v>
      </c>
      <c r="M171" s="21">
        <v>750</v>
      </c>
      <c r="N171" s="21">
        <f t="shared" si="4"/>
        <v>750</v>
      </c>
      <c r="O171" s="22" t="s">
        <v>886</v>
      </c>
      <c r="P171" s="23" t="s">
        <v>929</v>
      </c>
      <c r="Q171" s="22" t="s">
        <v>999</v>
      </c>
      <c r="R171" s="22" t="s">
        <v>1016</v>
      </c>
    </row>
    <row r="172" spans="1:18" s="4" customFormat="1" ht="90" customHeight="1" x14ac:dyDescent="0.25">
      <c r="A172" s="8"/>
      <c r="B172" s="18" t="s">
        <v>175</v>
      </c>
      <c r="C172" s="18" t="s">
        <v>350</v>
      </c>
      <c r="D172" s="18" t="s">
        <v>437</v>
      </c>
      <c r="E172" s="18" t="s">
        <v>579</v>
      </c>
      <c r="F172" s="18" t="s">
        <v>658</v>
      </c>
      <c r="G172" s="19" t="s">
        <v>747</v>
      </c>
      <c r="H172" s="18" t="s">
        <v>1076</v>
      </c>
      <c r="I172" s="18" t="s">
        <v>1071</v>
      </c>
      <c r="J172" s="18" t="s">
        <v>830</v>
      </c>
      <c r="K172" s="18" t="s">
        <v>881</v>
      </c>
      <c r="L172" s="20">
        <v>3</v>
      </c>
      <c r="M172" s="21">
        <v>1068</v>
      </c>
      <c r="N172" s="21">
        <f t="shared" si="4"/>
        <v>3204</v>
      </c>
      <c r="O172" s="22" t="s">
        <v>887</v>
      </c>
      <c r="P172" s="23" t="s">
        <v>923</v>
      </c>
      <c r="Q172" s="22" t="s">
        <v>998</v>
      </c>
      <c r="R172" s="22" t="s">
        <v>1019</v>
      </c>
    </row>
    <row r="173" spans="1:18" s="4" customFormat="1" ht="90" customHeight="1" x14ac:dyDescent="0.25">
      <c r="A173" s="8"/>
      <c r="B173" s="18" t="s">
        <v>176</v>
      </c>
      <c r="C173" s="18" t="s">
        <v>350</v>
      </c>
      <c r="D173" s="18" t="s">
        <v>437</v>
      </c>
      <c r="E173" s="18" t="s">
        <v>579</v>
      </c>
      <c r="F173" s="18" t="s">
        <v>658</v>
      </c>
      <c r="G173" s="19" t="s">
        <v>747</v>
      </c>
      <c r="H173" s="18" t="s">
        <v>1076</v>
      </c>
      <c r="I173" s="18" t="s">
        <v>1071</v>
      </c>
      <c r="J173" s="18" t="s">
        <v>830</v>
      </c>
      <c r="K173" s="18" t="s">
        <v>852</v>
      </c>
      <c r="L173" s="20">
        <v>2</v>
      </c>
      <c r="M173" s="21">
        <v>1068</v>
      </c>
      <c r="N173" s="21">
        <f t="shared" si="4"/>
        <v>2136</v>
      </c>
      <c r="O173" s="22" t="s">
        <v>887</v>
      </c>
      <c r="P173" s="23" t="s">
        <v>923</v>
      </c>
      <c r="Q173" s="22" t="s">
        <v>998</v>
      </c>
      <c r="R173" s="22" t="s">
        <v>1019</v>
      </c>
    </row>
    <row r="174" spans="1:18" s="4" customFormat="1" ht="90" customHeight="1" x14ac:dyDescent="0.25">
      <c r="A174" s="8"/>
      <c r="B174" s="18" t="s">
        <v>177</v>
      </c>
      <c r="C174" s="18" t="s">
        <v>350</v>
      </c>
      <c r="D174" s="18" t="s">
        <v>437</v>
      </c>
      <c r="E174" s="18" t="s">
        <v>579</v>
      </c>
      <c r="F174" s="18" t="s">
        <v>658</v>
      </c>
      <c r="G174" s="19" t="s">
        <v>747</v>
      </c>
      <c r="H174" s="18" t="s">
        <v>1076</v>
      </c>
      <c r="I174" s="18" t="s">
        <v>1071</v>
      </c>
      <c r="J174" s="18" t="s">
        <v>830</v>
      </c>
      <c r="K174" s="18" t="s">
        <v>868</v>
      </c>
      <c r="L174" s="20">
        <v>3</v>
      </c>
      <c r="M174" s="21">
        <v>1068</v>
      </c>
      <c r="N174" s="21">
        <f t="shared" si="4"/>
        <v>3204</v>
      </c>
      <c r="O174" s="22" t="s">
        <v>887</v>
      </c>
      <c r="P174" s="23" t="s">
        <v>923</v>
      </c>
      <c r="Q174" s="22" t="s">
        <v>998</v>
      </c>
      <c r="R174" s="22" t="s">
        <v>1019</v>
      </c>
    </row>
    <row r="175" spans="1:18" s="4" customFormat="1" ht="90" customHeight="1" x14ac:dyDescent="0.25">
      <c r="A175" s="8"/>
      <c r="B175" s="18" t="s">
        <v>178</v>
      </c>
      <c r="C175" s="18" t="s">
        <v>350</v>
      </c>
      <c r="D175" s="18" t="s">
        <v>437</v>
      </c>
      <c r="E175" s="18" t="s">
        <v>579</v>
      </c>
      <c r="F175" s="18" t="s">
        <v>658</v>
      </c>
      <c r="G175" s="19" t="s">
        <v>747</v>
      </c>
      <c r="H175" s="18" t="s">
        <v>1076</v>
      </c>
      <c r="I175" s="18" t="s">
        <v>1071</v>
      </c>
      <c r="J175" s="18" t="s">
        <v>830</v>
      </c>
      <c r="K175" s="18" t="s">
        <v>882</v>
      </c>
      <c r="L175" s="20">
        <v>1</v>
      </c>
      <c r="M175" s="21">
        <v>1068</v>
      </c>
      <c r="N175" s="21">
        <f t="shared" si="4"/>
        <v>1068</v>
      </c>
      <c r="O175" s="22" t="s">
        <v>887</v>
      </c>
      <c r="P175" s="23" t="s">
        <v>923</v>
      </c>
      <c r="Q175" s="22" t="s">
        <v>998</v>
      </c>
      <c r="R175" s="22" t="s">
        <v>1019</v>
      </c>
    </row>
    <row r="176" spans="1:18" s="4" customFormat="1" ht="90" customHeight="1" x14ac:dyDescent="0.25">
      <c r="A176" s="8"/>
      <c r="B176" s="18" t="s">
        <v>179</v>
      </c>
      <c r="C176" s="18" t="s">
        <v>350</v>
      </c>
      <c r="D176" s="18" t="s">
        <v>437</v>
      </c>
      <c r="E176" s="18" t="s">
        <v>579</v>
      </c>
      <c r="F176" s="18" t="s">
        <v>658</v>
      </c>
      <c r="G176" s="19" t="s">
        <v>747</v>
      </c>
      <c r="H176" s="18" t="s">
        <v>1076</v>
      </c>
      <c r="I176" s="18" t="s">
        <v>1071</v>
      </c>
      <c r="J176" s="18" t="s">
        <v>830</v>
      </c>
      <c r="K176" s="18" t="s">
        <v>880</v>
      </c>
      <c r="L176" s="20">
        <v>1</v>
      </c>
      <c r="M176" s="21">
        <v>1068</v>
      </c>
      <c r="N176" s="21">
        <f t="shared" si="4"/>
        <v>1068</v>
      </c>
      <c r="O176" s="22" t="s">
        <v>887</v>
      </c>
      <c r="P176" s="23" t="s">
        <v>923</v>
      </c>
      <c r="Q176" s="22" t="s">
        <v>998</v>
      </c>
      <c r="R176" s="22" t="s">
        <v>1019</v>
      </c>
    </row>
    <row r="177" spans="1:18" s="4" customFormat="1" ht="90" customHeight="1" x14ac:dyDescent="0.25">
      <c r="A177" s="8"/>
      <c r="B177" s="18" t="s">
        <v>180</v>
      </c>
      <c r="C177" s="18" t="s">
        <v>350</v>
      </c>
      <c r="D177" s="18" t="s">
        <v>438</v>
      </c>
      <c r="E177" s="18" t="s">
        <v>544</v>
      </c>
      <c r="F177" s="18" t="s">
        <v>659</v>
      </c>
      <c r="G177" s="19" t="s">
        <v>748</v>
      </c>
      <c r="H177" s="18" t="s">
        <v>1076</v>
      </c>
      <c r="I177" s="18" t="s">
        <v>1071</v>
      </c>
      <c r="J177" s="18" t="s">
        <v>830</v>
      </c>
      <c r="K177" s="18" t="s">
        <v>852</v>
      </c>
      <c r="L177" s="20">
        <v>2</v>
      </c>
      <c r="M177" s="21">
        <v>348</v>
      </c>
      <c r="N177" s="21">
        <f t="shared" si="4"/>
        <v>696</v>
      </c>
      <c r="O177" s="22" t="s">
        <v>887</v>
      </c>
      <c r="P177" s="23" t="s">
        <v>923</v>
      </c>
      <c r="Q177" s="22" t="s">
        <v>999</v>
      </c>
      <c r="R177" s="22" t="s">
        <v>1022</v>
      </c>
    </row>
    <row r="178" spans="1:18" s="4" customFormat="1" ht="90" customHeight="1" x14ac:dyDescent="0.25">
      <c r="A178" s="8"/>
      <c r="B178" s="18" t="s">
        <v>181</v>
      </c>
      <c r="C178" s="18" t="s">
        <v>350</v>
      </c>
      <c r="D178" s="18" t="s">
        <v>438</v>
      </c>
      <c r="E178" s="18" t="s">
        <v>544</v>
      </c>
      <c r="F178" s="18" t="s">
        <v>659</v>
      </c>
      <c r="G178" s="19" t="s">
        <v>748</v>
      </c>
      <c r="H178" s="18" t="s">
        <v>1076</v>
      </c>
      <c r="I178" s="18" t="s">
        <v>1071</v>
      </c>
      <c r="J178" s="18" t="s">
        <v>830</v>
      </c>
      <c r="K178" s="18" t="s">
        <v>868</v>
      </c>
      <c r="L178" s="20">
        <v>2</v>
      </c>
      <c r="M178" s="21">
        <v>348</v>
      </c>
      <c r="N178" s="21">
        <f t="shared" si="4"/>
        <v>696</v>
      </c>
      <c r="O178" s="22" t="s">
        <v>887</v>
      </c>
      <c r="P178" s="23" t="s">
        <v>923</v>
      </c>
      <c r="Q178" s="22" t="s">
        <v>999</v>
      </c>
      <c r="R178" s="22" t="s">
        <v>1022</v>
      </c>
    </row>
    <row r="179" spans="1:18" s="4" customFormat="1" ht="90" customHeight="1" x14ac:dyDescent="0.25">
      <c r="A179" s="8"/>
      <c r="B179" s="18" t="s">
        <v>182</v>
      </c>
      <c r="C179" s="18" t="s">
        <v>350</v>
      </c>
      <c r="D179" s="18" t="s">
        <v>438</v>
      </c>
      <c r="E179" s="18" t="s">
        <v>544</v>
      </c>
      <c r="F179" s="18" t="s">
        <v>659</v>
      </c>
      <c r="G179" s="19" t="s">
        <v>748</v>
      </c>
      <c r="H179" s="18" t="s">
        <v>1076</v>
      </c>
      <c r="I179" s="18" t="s">
        <v>1071</v>
      </c>
      <c r="J179" s="18" t="s">
        <v>830</v>
      </c>
      <c r="K179" s="18" t="s">
        <v>869</v>
      </c>
      <c r="L179" s="20">
        <v>1</v>
      </c>
      <c r="M179" s="21">
        <v>348</v>
      </c>
      <c r="N179" s="21">
        <f t="shared" si="4"/>
        <v>348</v>
      </c>
      <c r="O179" s="22" t="s">
        <v>887</v>
      </c>
      <c r="P179" s="23" t="s">
        <v>923</v>
      </c>
      <c r="Q179" s="22" t="s">
        <v>999</v>
      </c>
      <c r="R179" s="22" t="s">
        <v>1022</v>
      </c>
    </row>
    <row r="180" spans="1:18" s="4" customFormat="1" ht="90" customHeight="1" x14ac:dyDescent="0.25">
      <c r="A180" s="8"/>
      <c r="B180" s="18" t="s">
        <v>183</v>
      </c>
      <c r="C180" s="18" t="s">
        <v>350</v>
      </c>
      <c r="D180" s="18" t="s">
        <v>438</v>
      </c>
      <c r="E180" s="18" t="s">
        <v>544</v>
      </c>
      <c r="F180" s="18" t="s">
        <v>659</v>
      </c>
      <c r="G180" s="19" t="s">
        <v>748</v>
      </c>
      <c r="H180" s="18" t="s">
        <v>1076</v>
      </c>
      <c r="I180" s="18" t="s">
        <v>1071</v>
      </c>
      <c r="J180" s="18" t="s">
        <v>830</v>
      </c>
      <c r="K180" s="18" t="s">
        <v>882</v>
      </c>
      <c r="L180" s="20">
        <v>2</v>
      </c>
      <c r="M180" s="21">
        <v>348</v>
      </c>
      <c r="N180" s="21">
        <f t="shared" si="4"/>
        <v>696</v>
      </c>
      <c r="O180" s="22" t="s">
        <v>887</v>
      </c>
      <c r="P180" s="23" t="s">
        <v>923</v>
      </c>
      <c r="Q180" s="22" t="s">
        <v>999</v>
      </c>
      <c r="R180" s="22" t="s">
        <v>1022</v>
      </c>
    </row>
    <row r="181" spans="1:18" s="4" customFormat="1" ht="90" customHeight="1" x14ac:dyDescent="0.25">
      <c r="A181" s="8"/>
      <c r="B181" s="18" t="s">
        <v>184</v>
      </c>
      <c r="C181" s="18" t="s">
        <v>350</v>
      </c>
      <c r="D181" s="18" t="s">
        <v>438</v>
      </c>
      <c r="E181" s="18" t="s">
        <v>580</v>
      </c>
      <c r="F181" s="18" t="s">
        <v>660</v>
      </c>
      <c r="G181" s="19" t="s">
        <v>748</v>
      </c>
      <c r="H181" s="18" t="s">
        <v>1076</v>
      </c>
      <c r="I181" s="18" t="s">
        <v>1071</v>
      </c>
      <c r="J181" s="18" t="s">
        <v>830</v>
      </c>
      <c r="K181" s="18" t="s">
        <v>852</v>
      </c>
      <c r="L181" s="20">
        <v>2</v>
      </c>
      <c r="M181" s="21">
        <v>348</v>
      </c>
      <c r="N181" s="21">
        <f t="shared" si="4"/>
        <v>696</v>
      </c>
      <c r="O181" s="22" t="s">
        <v>887</v>
      </c>
      <c r="P181" s="23" t="s">
        <v>923</v>
      </c>
      <c r="Q181" s="22" t="s">
        <v>999</v>
      </c>
      <c r="R181" s="22" t="s">
        <v>1022</v>
      </c>
    </row>
    <row r="182" spans="1:18" s="4" customFormat="1" ht="90" customHeight="1" x14ac:dyDescent="0.25">
      <c r="A182" s="8"/>
      <c r="B182" s="18" t="s">
        <v>185</v>
      </c>
      <c r="C182" s="18" t="s">
        <v>350</v>
      </c>
      <c r="D182" s="18" t="s">
        <v>438</v>
      </c>
      <c r="E182" s="18" t="s">
        <v>580</v>
      </c>
      <c r="F182" s="18" t="s">
        <v>660</v>
      </c>
      <c r="G182" s="19" t="s">
        <v>748</v>
      </c>
      <c r="H182" s="18" t="s">
        <v>1076</v>
      </c>
      <c r="I182" s="18" t="s">
        <v>1071</v>
      </c>
      <c r="J182" s="18" t="s">
        <v>830</v>
      </c>
      <c r="K182" s="18" t="s">
        <v>868</v>
      </c>
      <c r="L182" s="20">
        <v>1</v>
      </c>
      <c r="M182" s="21">
        <v>348</v>
      </c>
      <c r="N182" s="21">
        <f t="shared" si="4"/>
        <v>348</v>
      </c>
      <c r="O182" s="22" t="s">
        <v>887</v>
      </c>
      <c r="P182" s="23" t="s">
        <v>923</v>
      </c>
      <c r="Q182" s="22" t="s">
        <v>999</v>
      </c>
      <c r="R182" s="22" t="s">
        <v>1022</v>
      </c>
    </row>
    <row r="183" spans="1:18" s="4" customFormat="1" ht="90" customHeight="1" x14ac:dyDescent="0.25">
      <c r="A183" s="8"/>
      <c r="B183" s="18" t="s">
        <v>186</v>
      </c>
      <c r="C183" s="18" t="s">
        <v>350</v>
      </c>
      <c r="D183" s="18" t="s">
        <v>438</v>
      </c>
      <c r="E183" s="18" t="s">
        <v>580</v>
      </c>
      <c r="F183" s="18" t="s">
        <v>660</v>
      </c>
      <c r="G183" s="19" t="s">
        <v>748</v>
      </c>
      <c r="H183" s="18" t="s">
        <v>1076</v>
      </c>
      <c r="I183" s="18" t="s">
        <v>1071</v>
      </c>
      <c r="J183" s="18" t="s">
        <v>830</v>
      </c>
      <c r="K183" s="18" t="s">
        <v>869</v>
      </c>
      <c r="L183" s="20">
        <v>1</v>
      </c>
      <c r="M183" s="21">
        <v>348</v>
      </c>
      <c r="N183" s="21">
        <f t="shared" si="4"/>
        <v>348</v>
      </c>
      <c r="O183" s="22" t="s">
        <v>887</v>
      </c>
      <c r="P183" s="23" t="s">
        <v>923</v>
      </c>
      <c r="Q183" s="22" t="s">
        <v>999</v>
      </c>
      <c r="R183" s="22" t="s">
        <v>1022</v>
      </c>
    </row>
    <row r="184" spans="1:18" s="4" customFormat="1" ht="90" customHeight="1" x14ac:dyDescent="0.25">
      <c r="A184" s="8"/>
      <c r="B184" s="18" t="s">
        <v>187</v>
      </c>
      <c r="C184" s="18" t="s">
        <v>350</v>
      </c>
      <c r="D184" s="18" t="s">
        <v>439</v>
      </c>
      <c r="E184" s="18" t="s">
        <v>581</v>
      </c>
      <c r="F184" s="18" t="s">
        <v>661</v>
      </c>
      <c r="G184" s="19" t="s">
        <v>749</v>
      </c>
      <c r="H184" s="18" t="s">
        <v>1076</v>
      </c>
      <c r="I184" s="18" t="s">
        <v>1074</v>
      </c>
      <c r="J184" s="18" t="s">
        <v>831</v>
      </c>
      <c r="K184" s="18" t="s">
        <v>866</v>
      </c>
      <c r="L184" s="20">
        <v>1</v>
      </c>
      <c r="M184" s="21">
        <v>1068</v>
      </c>
      <c r="N184" s="21">
        <f t="shared" si="4"/>
        <v>1068</v>
      </c>
      <c r="O184" s="22" t="s">
        <v>887</v>
      </c>
      <c r="P184" s="23" t="s">
        <v>941</v>
      </c>
      <c r="Q184" s="22" t="s">
        <v>999</v>
      </c>
      <c r="R184" s="22" t="s">
        <v>1021</v>
      </c>
    </row>
    <row r="185" spans="1:18" s="4" customFormat="1" ht="90" customHeight="1" x14ac:dyDescent="0.25">
      <c r="A185" s="8"/>
      <c r="B185" s="18" t="s">
        <v>188</v>
      </c>
      <c r="C185" s="18" t="s">
        <v>350</v>
      </c>
      <c r="D185" s="18" t="s">
        <v>439</v>
      </c>
      <c r="E185" s="18" t="s">
        <v>581</v>
      </c>
      <c r="F185" s="18" t="s">
        <v>661</v>
      </c>
      <c r="G185" s="19" t="s">
        <v>749</v>
      </c>
      <c r="H185" s="18" t="s">
        <v>1076</v>
      </c>
      <c r="I185" s="18" t="s">
        <v>1074</v>
      </c>
      <c r="J185" s="18" t="s">
        <v>831</v>
      </c>
      <c r="K185" s="18" t="s">
        <v>867</v>
      </c>
      <c r="L185" s="20">
        <v>1</v>
      </c>
      <c r="M185" s="21">
        <v>1068</v>
      </c>
      <c r="N185" s="21">
        <f t="shared" si="4"/>
        <v>1068</v>
      </c>
      <c r="O185" s="22" t="s">
        <v>887</v>
      </c>
      <c r="P185" s="23" t="s">
        <v>941</v>
      </c>
      <c r="Q185" s="22" t="s">
        <v>999</v>
      </c>
      <c r="R185" s="22" t="s">
        <v>1021</v>
      </c>
    </row>
    <row r="186" spans="1:18" s="4" customFormat="1" ht="90" customHeight="1" x14ac:dyDescent="0.25">
      <c r="A186" s="8"/>
      <c r="B186" s="18" t="s">
        <v>189</v>
      </c>
      <c r="C186" s="18" t="s">
        <v>350</v>
      </c>
      <c r="D186" s="18" t="s">
        <v>439</v>
      </c>
      <c r="E186" s="18" t="s">
        <v>582</v>
      </c>
      <c r="F186" s="18" t="s">
        <v>662</v>
      </c>
      <c r="G186" s="19" t="s">
        <v>749</v>
      </c>
      <c r="H186" s="18" t="s">
        <v>1076</v>
      </c>
      <c r="I186" s="18" t="s">
        <v>1074</v>
      </c>
      <c r="J186" s="18" t="s">
        <v>831</v>
      </c>
      <c r="K186" s="18" t="s">
        <v>870</v>
      </c>
      <c r="L186" s="20">
        <v>1</v>
      </c>
      <c r="M186" s="21">
        <v>1068</v>
      </c>
      <c r="N186" s="21">
        <f t="shared" si="4"/>
        <v>1068</v>
      </c>
      <c r="O186" s="22" t="s">
        <v>887</v>
      </c>
      <c r="P186" s="23" t="s">
        <v>941</v>
      </c>
      <c r="Q186" s="22" t="s">
        <v>999</v>
      </c>
      <c r="R186" s="22" t="s">
        <v>1021</v>
      </c>
    </row>
    <row r="187" spans="1:18" s="4" customFormat="1" ht="90" customHeight="1" x14ac:dyDescent="0.25">
      <c r="A187" s="8"/>
      <c r="B187" s="18" t="s">
        <v>190</v>
      </c>
      <c r="C187" s="18" t="s">
        <v>350</v>
      </c>
      <c r="D187" s="18" t="s">
        <v>440</v>
      </c>
      <c r="E187" s="18" t="s">
        <v>534</v>
      </c>
      <c r="F187" s="18" t="s">
        <v>612</v>
      </c>
      <c r="G187" s="19" t="s">
        <v>750</v>
      </c>
      <c r="H187" s="18" t="s">
        <v>1076</v>
      </c>
      <c r="I187" s="18" t="s">
        <v>1071</v>
      </c>
      <c r="J187" s="18" t="s">
        <v>829</v>
      </c>
      <c r="K187" s="18" t="s">
        <v>852</v>
      </c>
      <c r="L187" s="20">
        <v>4</v>
      </c>
      <c r="M187" s="21">
        <v>1548</v>
      </c>
      <c r="N187" s="21">
        <f t="shared" si="4"/>
        <v>6192</v>
      </c>
      <c r="O187" s="22" t="s">
        <v>886</v>
      </c>
      <c r="P187" s="23" t="s">
        <v>942</v>
      </c>
      <c r="Q187" s="22" t="s">
        <v>999</v>
      </c>
      <c r="R187" s="22" t="s">
        <v>1018</v>
      </c>
    </row>
    <row r="188" spans="1:18" s="4" customFormat="1" ht="90" customHeight="1" x14ac:dyDescent="0.25">
      <c r="A188" s="8"/>
      <c r="B188" s="18" t="s">
        <v>191</v>
      </c>
      <c r="C188" s="18" t="s">
        <v>350</v>
      </c>
      <c r="D188" s="18" t="s">
        <v>440</v>
      </c>
      <c r="E188" s="18" t="s">
        <v>534</v>
      </c>
      <c r="F188" s="18" t="s">
        <v>612</v>
      </c>
      <c r="G188" s="19" t="s">
        <v>750</v>
      </c>
      <c r="H188" s="18" t="s">
        <v>1076</v>
      </c>
      <c r="I188" s="18" t="s">
        <v>1071</v>
      </c>
      <c r="J188" s="18" t="s">
        <v>829</v>
      </c>
      <c r="K188" s="18" t="s">
        <v>868</v>
      </c>
      <c r="L188" s="20">
        <v>3</v>
      </c>
      <c r="M188" s="21">
        <v>1548</v>
      </c>
      <c r="N188" s="21">
        <f t="shared" si="4"/>
        <v>4644</v>
      </c>
      <c r="O188" s="22" t="s">
        <v>886</v>
      </c>
      <c r="P188" s="23" t="s">
        <v>942</v>
      </c>
      <c r="Q188" s="22" t="s">
        <v>999</v>
      </c>
      <c r="R188" s="22" t="s">
        <v>1018</v>
      </c>
    </row>
    <row r="189" spans="1:18" s="4" customFormat="1" ht="90" customHeight="1" x14ac:dyDescent="0.25">
      <c r="A189" s="8"/>
      <c r="B189" s="18" t="s">
        <v>192</v>
      </c>
      <c r="C189" s="18" t="s">
        <v>350</v>
      </c>
      <c r="D189" s="18" t="s">
        <v>440</v>
      </c>
      <c r="E189" s="18" t="s">
        <v>534</v>
      </c>
      <c r="F189" s="18" t="s">
        <v>612</v>
      </c>
      <c r="G189" s="19" t="s">
        <v>750</v>
      </c>
      <c r="H189" s="18" t="s">
        <v>1076</v>
      </c>
      <c r="I189" s="18" t="s">
        <v>1071</v>
      </c>
      <c r="J189" s="18" t="s">
        <v>829</v>
      </c>
      <c r="K189" s="18" t="s">
        <v>869</v>
      </c>
      <c r="L189" s="20">
        <v>4</v>
      </c>
      <c r="M189" s="21">
        <v>1548</v>
      </c>
      <c r="N189" s="21">
        <f t="shared" ref="N189:N242" si="5">$L189*M189</f>
        <v>6192</v>
      </c>
      <c r="O189" s="22" t="s">
        <v>886</v>
      </c>
      <c r="P189" s="23" t="s">
        <v>942</v>
      </c>
      <c r="Q189" s="22" t="s">
        <v>999</v>
      </c>
      <c r="R189" s="22" t="s">
        <v>1018</v>
      </c>
    </row>
    <row r="190" spans="1:18" s="4" customFormat="1" ht="90" customHeight="1" x14ac:dyDescent="0.25">
      <c r="A190" s="8"/>
      <c r="B190" s="18" t="s">
        <v>193</v>
      </c>
      <c r="C190" s="18" t="s">
        <v>350</v>
      </c>
      <c r="D190" s="18" t="s">
        <v>440</v>
      </c>
      <c r="E190" s="18" t="s">
        <v>534</v>
      </c>
      <c r="F190" s="18" t="s">
        <v>612</v>
      </c>
      <c r="G190" s="19" t="s">
        <v>750</v>
      </c>
      <c r="H190" s="18" t="s">
        <v>1076</v>
      </c>
      <c r="I190" s="18" t="s">
        <v>1071</v>
      </c>
      <c r="J190" s="18" t="s">
        <v>829</v>
      </c>
      <c r="K190" s="18" t="s">
        <v>882</v>
      </c>
      <c r="L190" s="20">
        <v>2</v>
      </c>
      <c r="M190" s="21">
        <v>1548</v>
      </c>
      <c r="N190" s="21">
        <f t="shared" si="5"/>
        <v>3096</v>
      </c>
      <c r="O190" s="22" t="s">
        <v>886</v>
      </c>
      <c r="P190" s="23" t="s">
        <v>942</v>
      </c>
      <c r="Q190" s="22" t="s">
        <v>999</v>
      </c>
      <c r="R190" s="22" t="s">
        <v>1018</v>
      </c>
    </row>
    <row r="191" spans="1:18" s="4" customFormat="1" ht="90" customHeight="1" x14ac:dyDescent="0.25">
      <c r="A191" s="8"/>
      <c r="B191" s="18" t="s">
        <v>194</v>
      </c>
      <c r="C191" s="18" t="s">
        <v>350</v>
      </c>
      <c r="D191" s="18" t="s">
        <v>440</v>
      </c>
      <c r="E191" s="18" t="s">
        <v>534</v>
      </c>
      <c r="F191" s="18" t="s">
        <v>612</v>
      </c>
      <c r="G191" s="19" t="s">
        <v>750</v>
      </c>
      <c r="H191" s="18" t="s">
        <v>1076</v>
      </c>
      <c r="I191" s="18" t="s">
        <v>1071</v>
      </c>
      <c r="J191" s="18" t="s">
        <v>829</v>
      </c>
      <c r="K191" s="18" t="s">
        <v>880</v>
      </c>
      <c r="L191" s="20">
        <v>5</v>
      </c>
      <c r="M191" s="21">
        <v>1548</v>
      </c>
      <c r="N191" s="21">
        <f t="shared" si="5"/>
        <v>7740</v>
      </c>
      <c r="O191" s="22" t="s">
        <v>886</v>
      </c>
      <c r="P191" s="23" t="s">
        <v>942</v>
      </c>
      <c r="Q191" s="22" t="s">
        <v>999</v>
      </c>
      <c r="R191" s="22" t="s">
        <v>1018</v>
      </c>
    </row>
    <row r="192" spans="1:18" s="4" customFormat="1" ht="90" customHeight="1" x14ac:dyDescent="0.25">
      <c r="A192" s="8"/>
      <c r="B192" s="18" t="s">
        <v>195</v>
      </c>
      <c r="C192" s="18" t="s">
        <v>350</v>
      </c>
      <c r="D192" s="18" t="s">
        <v>441</v>
      </c>
      <c r="E192" s="18" t="s">
        <v>534</v>
      </c>
      <c r="F192" s="18" t="s">
        <v>612</v>
      </c>
      <c r="G192" s="19" t="s">
        <v>751</v>
      </c>
      <c r="H192" s="18" t="s">
        <v>1076</v>
      </c>
      <c r="I192" s="18" t="s">
        <v>1071</v>
      </c>
      <c r="J192" s="18" t="s">
        <v>832</v>
      </c>
      <c r="K192" s="18" t="s">
        <v>859</v>
      </c>
      <c r="L192" s="20">
        <v>1</v>
      </c>
      <c r="M192" s="21">
        <v>1068</v>
      </c>
      <c r="N192" s="21">
        <f t="shared" si="5"/>
        <v>1068</v>
      </c>
      <c r="O192" s="22" t="s">
        <v>887</v>
      </c>
      <c r="P192" s="23" t="s">
        <v>923</v>
      </c>
      <c r="Q192" s="22" t="s">
        <v>999</v>
      </c>
      <c r="R192" s="22" t="s">
        <v>1023</v>
      </c>
    </row>
    <row r="193" spans="1:18" s="4" customFormat="1" ht="90" customHeight="1" x14ac:dyDescent="0.25">
      <c r="A193" s="8"/>
      <c r="B193" s="18" t="s">
        <v>196</v>
      </c>
      <c r="C193" s="18" t="s">
        <v>350</v>
      </c>
      <c r="D193" s="18" t="s">
        <v>442</v>
      </c>
      <c r="E193" s="18" t="s">
        <v>583</v>
      </c>
      <c r="F193" s="18" t="s">
        <v>663</v>
      </c>
      <c r="G193" s="19" t="s">
        <v>752</v>
      </c>
      <c r="H193" s="18" t="s">
        <v>1076</v>
      </c>
      <c r="I193" s="18" t="s">
        <v>1071</v>
      </c>
      <c r="J193" s="18" t="s">
        <v>832</v>
      </c>
      <c r="K193" s="18" t="s">
        <v>862</v>
      </c>
      <c r="L193" s="20">
        <v>1</v>
      </c>
      <c r="M193" s="21">
        <v>950</v>
      </c>
      <c r="N193" s="21">
        <f t="shared" si="5"/>
        <v>950</v>
      </c>
      <c r="O193" s="22" t="s">
        <v>887</v>
      </c>
      <c r="P193" s="23" t="s">
        <v>943</v>
      </c>
      <c r="Q193" s="22" t="s">
        <v>999</v>
      </c>
      <c r="R193" s="22" t="s">
        <v>1024</v>
      </c>
    </row>
    <row r="194" spans="1:18" s="4" customFormat="1" ht="90" customHeight="1" x14ac:dyDescent="0.25">
      <c r="A194" s="8"/>
      <c r="B194" s="18" t="s">
        <v>197</v>
      </c>
      <c r="C194" s="18" t="s">
        <v>350</v>
      </c>
      <c r="D194" s="18" t="s">
        <v>443</v>
      </c>
      <c r="E194" s="18" t="s">
        <v>582</v>
      </c>
      <c r="F194" s="18" t="s">
        <v>662</v>
      </c>
      <c r="G194" s="19" t="s">
        <v>753</v>
      </c>
      <c r="H194" s="18" t="s">
        <v>1076</v>
      </c>
      <c r="I194" s="18" t="s">
        <v>1071</v>
      </c>
      <c r="J194" s="18" t="s">
        <v>832</v>
      </c>
      <c r="K194" s="18" t="s">
        <v>861</v>
      </c>
      <c r="L194" s="20">
        <v>1</v>
      </c>
      <c r="M194" s="21">
        <v>948</v>
      </c>
      <c r="N194" s="21">
        <f t="shared" si="5"/>
        <v>948</v>
      </c>
      <c r="O194" s="22" t="s">
        <v>887</v>
      </c>
      <c r="P194" s="23" t="s">
        <v>941</v>
      </c>
      <c r="Q194" s="22" t="s">
        <v>999</v>
      </c>
      <c r="R194" s="22" t="s">
        <v>1025</v>
      </c>
    </row>
    <row r="195" spans="1:18" s="4" customFormat="1" ht="90" customHeight="1" x14ac:dyDescent="0.25">
      <c r="A195" s="8"/>
      <c r="B195" s="18" t="s">
        <v>198</v>
      </c>
      <c r="C195" s="18" t="s">
        <v>350</v>
      </c>
      <c r="D195" s="18" t="s">
        <v>443</v>
      </c>
      <c r="E195" s="18" t="s">
        <v>582</v>
      </c>
      <c r="F195" s="18" t="s">
        <v>662</v>
      </c>
      <c r="G195" s="19" t="s">
        <v>753</v>
      </c>
      <c r="H195" s="18" t="s">
        <v>1076</v>
      </c>
      <c r="I195" s="18" t="s">
        <v>1071</v>
      </c>
      <c r="J195" s="18" t="s">
        <v>832</v>
      </c>
      <c r="K195" s="18" t="s">
        <v>860</v>
      </c>
      <c r="L195" s="20">
        <v>1</v>
      </c>
      <c r="M195" s="21">
        <v>948</v>
      </c>
      <c r="N195" s="21">
        <f t="shared" si="5"/>
        <v>948</v>
      </c>
      <c r="O195" s="22" t="s">
        <v>887</v>
      </c>
      <c r="P195" s="23" t="s">
        <v>941</v>
      </c>
      <c r="Q195" s="22" t="s">
        <v>999</v>
      </c>
      <c r="R195" s="22" t="s">
        <v>1025</v>
      </c>
    </row>
    <row r="196" spans="1:18" s="4" customFormat="1" ht="90" customHeight="1" x14ac:dyDescent="0.25">
      <c r="A196" s="8"/>
      <c r="B196" s="18" t="s">
        <v>199</v>
      </c>
      <c r="C196" s="18" t="s">
        <v>350</v>
      </c>
      <c r="D196" s="18" t="s">
        <v>443</v>
      </c>
      <c r="E196" s="18" t="s">
        <v>582</v>
      </c>
      <c r="F196" s="18" t="s">
        <v>662</v>
      </c>
      <c r="G196" s="19" t="s">
        <v>753</v>
      </c>
      <c r="H196" s="18" t="s">
        <v>1076</v>
      </c>
      <c r="I196" s="18" t="s">
        <v>1071</v>
      </c>
      <c r="J196" s="18" t="s">
        <v>832</v>
      </c>
      <c r="K196" s="18" t="s">
        <v>859</v>
      </c>
      <c r="L196" s="20">
        <v>1</v>
      </c>
      <c r="M196" s="21">
        <v>948</v>
      </c>
      <c r="N196" s="21">
        <f t="shared" si="5"/>
        <v>948</v>
      </c>
      <c r="O196" s="22" t="s">
        <v>887</v>
      </c>
      <c r="P196" s="23" t="s">
        <v>941</v>
      </c>
      <c r="Q196" s="22" t="s">
        <v>999</v>
      </c>
      <c r="R196" s="22" t="s">
        <v>1025</v>
      </c>
    </row>
    <row r="197" spans="1:18" s="4" customFormat="1" ht="90" customHeight="1" x14ac:dyDescent="0.25">
      <c r="A197" s="8"/>
      <c r="B197" s="18" t="s">
        <v>200</v>
      </c>
      <c r="C197" s="18" t="s">
        <v>350</v>
      </c>
      <c r="D197" s="18" t="s">
        <v>443</v>
      </c>
      <c r="E197" s="18" t="s">
        <v>582</v>
      </c>
      <c r="F197" s="18" t="s">
        <v>662</v>
      </c>
      <c r="G197" s="19" t="s">
        <v>753</v>
      </c>
      <c r="H197" s="18" t="s">
        <v>1076</v>
      </c>
      <c r="I197" s="18" t="s">
        <v>1071</v>
      </c>
      <c r="J197" s="18" t="s">
        <v>832</v>
      </c>
      <c r="K197" s="18" t="s">
        <v>862</v>
      </c>
      <c r="L197" s="20">
        <v>1</v>
      </c>
      <c r="M197" s="21">
        <v>948</v>
      </c>
      <c r="N197" s="21">
        <f t="shared" si="5"/>
        <v>948</v>
      </c>
      <c r="O197" s="22" t="s">
        <v>887</v>
      </c>
      <c r="P197" s="23" t="s">
        <v>941</v>
      </c>
      <c r="Q197" s="22" t="s">
        <v>999</v>
      </c>
      <c r="R197" s="22" t="s">
        <v>1025</v>
      </c>
    </row>
    <row r="198" spans="1:18" s="4" customFormat="1" ht="90" customHeight="1" x14ac:dyDescent="0.25">
      <c r="A198" s="8"/>
      <c r="B198" s="18" t="s">
        <v>201</v>
      </c>
      <c r="C198" s="18" t="s">
        <v>350</v>
      </c>
      <c r="D198" s="18" t="s">
        <v>444</v>
      </c>
      <c r="E198" s="18" t="s">
        <v>558</v>
      </c>
      <c r="F198" s="18" t="s">
        <v>664</v>
      </c>
      <c r="G198" s="19" t="s">
        <v>754</v>
      </c>
      <c r="H198" s="18" t="s">
        <v>1076</v>
      </c>
      <c r="I198" s="18" t="s">
        <v>1071</v>
      </c>
      <c r="J198" s="18" t="s">
        <v>832</v>
      </c>
      <c r="K198" s="18" t="s">
        <v>860</v>
      </c>
      <c r="L198" s="20">
        <v>4</v>
      </c>
      <c r="M198" s="21">
        <v>1308</v>
      </c>
      <c r="N198" s="21">
        <f t="shared" si="5"/>
        <v>5232</v>
      </c>
      <c r="O198" s="22" t="s">
        <v>886</v>
      </c>
      <c r="P198" s="23" t="s">
        <v>923</v>
      </c>
      <c r="Q198" s="22" t="s">
        <v>999</v>
      </c>
      <c r="R198" s="22" t="s">
        <v>1023</v>
      </c>
    </row>
    <row r="199" spans="1:18" s="4" customFormat="1" ht="90" customHeight="1" x14ac:dyDescent="0.25">
      <c r="A199" s="8"/>
      <c r="B199" s="18" t="s">
        <v>202</v>
      </c>
      <c r="C199" s="18" t="s">
        <v>350</v>
      </c>
      <c r="D199" s="18" t="s">
        <v>445</v>
      </c>
      <c r="E199" s="18" t="s">
        <v>534</v>
      </c>
      <c r="F199" s="18" t="s">
        <v>610</v>
      </c>
      <c r="G199" s="19" t="s">
        <v>755</v>
      </c>
      <c r="H199" s="18" t="s">
        <v>1076</v>
      </c>
      <c r="I199" s="18" t="s">
        <v>1074</v>
      </c>
      <c r="J199" s="18" t="s">
        <v>833</v>
      </c>
      <c r="K199" s="18" t="s">
        <v>881</v>
      </c>
      <c r="L199" s="20">
        <v>7</v>
      </c>
      <c r="M199" s="21">
        <v>390</v>
      </c>
      <c r="N199" s="21">
        <f t="shared" si="5"/>
        <v>2730</v>
      </c>
      <c r="O199" s="22" t="s">
        <v>886</v>
      </c>
      <c r="P199" s="23" t="s">
        <v>941</v>
      </c>
      <c r="Q199" s="22" t="s">
        <v>998</v>
      </c>
      <c r="R199" s="22" t="s">
        <v>1026</v>
      </c>
    </row>
    <row r="200" spans="1:18" s="4" customFormat="1" ht="90" customHeight="1" x14ac:dyDescent="0.25">
      <c r="A200" s="8"/>
      <c r="B200" s="18" t="s">
        <v>203</v>
      </c>
      <c r="C200" s="18" t="s">
        <v>350</v>
      </c>
      <c r="D200" s="18" t="s">
        <v>446</v>
      </c>
      <c r="E200" s="18" t="s">
        <v>541</v>
      </c>
      <c r="F200" s="18" t="s">
        <v>665</v>
      </c>
      <c r="G200" s="19" t="s">
        <v>756</v>
      </c>
      <c r="H200" s="18" t="s">
        <v>1076</v>
      </c>
      <c r="I200" s="18" t="s">
        <v>1074</v>
      </c>
      <c r="J200" s="18" t="s">
        <v>831</v>
      </c>
      <c r="K200" s="18" t="s">
        <v>881</v>
      </c>
      <c r="L200" s="20">
        <v>2</v>
      </c>
      <c r="M200" s="21">
        <v>450</v>
      </c>
      <c r="N200" s="21">
        <f t="shared" si="5"/>
        <v>900</v>
      </c>
      <c r="O200" s="22" t="s">
        <v>886</v>
      </c>
      <c r="P200" s="23" t="s">
        <v>941</v>
      </c>
      <c r="Q200" s="22" t="s">
        <v>998</v>
      </c>
      <c r="R200" s="22" t="s">
        <v>1026</v>
      </c>
    </row>
    <row r="201" spans="1:18" s="4" customFormat="1" ht="90" customHeight="1" x14ac:dyDescent="0.25">
      <c r="A201" s="8"/>
      <c r="B201" s="18" t="s">
        <v>204</v>
      </c>
      <c r="C201" s="18" t="s">
        <v>350</v>
      </c>
      <c r="D201" s="18" t="s">
        <v>446</v>
      </c>
      <c r="E201" s="18" t="s">
        <v>541</v>
      </c>
      <c r="F201" s="18" t="s">
        <v>665</v>
      </c>
      <c r="G201" s="19" t="s">
        <v>756</v>
      </c>
      <c r="H201" s="18" t="s">
        <v>1076</v>
      </c>
      <c r="I201" s="18" t="s">
        <v>1074</v>
      </c>
      <c r="J201" s="18" t="s">
        <v>831</v>
      </c>
      <c r="K201" s="18" t="s">
        <v>880</v>
      </c>
      <c r="L201" s="20">
        <v>1</v>
      </c>
      <c r="M201" s="21">
        <v>540</v>
      </c>
      <c r="N201" s="21">
        <f t="shared" si="5"/>
        <v>540</v>
      </c>
      <c r="O201" s="22" t="s">
        <v>886</v>
      </c>
      <c r="P201" s="23" t="s">
        <v>941</v>
      </c>
      <c r="Q201" s="22" t="s">
        <v>998</v>
      </c>
      <c r="R201" s="22" t="s">
        <v>1026</v>
      </c>
    </row>
    <row r="202" spans="1:18" s="4" customFormat="1" ht="90" customHeight="1" x14ac:dyDescent="0.25">
      <c r="A202" s="8"/>
      <c r="B202" s="18" t="s">
        <v>205</v>
      </c>
      <c r="C202" s="18" t="s">
        <v>350</v>
      </c>
      <c r="D202" s="18" t="s">
        <v>446</v>
      </c>
      <c r="E202" s="18" t="s">
        <v>584</v>
      </c>
      <c r="F202" s="18" t="s">
        <v>666</v>
      </c>
      <c r="G202" s="19" t="s">
        <v>756</v>
      </c>
      <c r="H202" s="18" t="s">
        <v>1076</v>
      </c>
      <c r="I202" s="18" t="s">
        <v>1074</v>
      </c>
      <c r="J202" s="18" t="s">
        <v>831</v>
      </c>
      <c r="K202" s="18" t="s">
        <v>852</v>
      </c>
      <c r="L202" s="20">
        <v>2</v>
      </c>
      <c r="M202" s="21">
        <v>450</v>
      </c>
      <c r="N202" s="21">
        <f t="shared" si="5"/>
        <v>900</v>
      </c>
      <c r="O202" s="22" t="s">
        <v>886</v>
      </c>
      <c r="P202" s="23" t="s">
        <v>941</v>
      </c>
      <c r="Q202" s="22" t="s">
        <v>998</v>
      </c>
      <c r="R202" s="22" t="s">
        <v>1026</v>
      </c>
    </row>
    <row r="203" spans="1:18" s="4" customFormat="1" ht="90" customHeight="1" x14ac:dyDescent="0.25">
      <c r="A203" s="8"/>
      <c r="B203" s="18" t="s">
        <v>206</v>
      </c>
      <c r="C203" s="18" t="s">
        <v>350</v>
      </c>
      <c r="D203" s="18" t="s">
        <v>447</v>
      </c>
      <c r="E203" s="18" t="s">
        <v>534</v>
      </c>
      <c r="F203" s="18" t="s">
        <v>610</v>
      </c>
      <c r="G203" s="19" t="s">
        <v>757</v>
      </c>
      <c r="H203" s="18" t="s">
        <v>1076</v>
      </c>
      <c r="I203" s="18" t="s">
        <v>1073</v>
      </c>
      <c r="J203" s="18" t="s">
        <v>834</v>
      </c>
      <c r="K203" s="18" t="s">
        <v>868</v>
      </c>
      <c r="L203" s="20">
        <v>7</v>
      </c>
      <c r="M203" s="21">
        <v>140</v>
      </c>
      <c r="N203" s="21">
        <f t="shared" si="5"/>
        <v>980</v>
      </c>
      <c r="O203" s="22" t="s">
        <v>886</v>
      </c>
      <c r="P203" s="23" t="s">
        <v>944</v>
      </c>
      <c r="Q203" s="22" t="s">
        <v>999</v>
      </c>
      <c r="R203" s="22" t="s">
        <v>1022</v>
      </c>
    </row>
    <row r="204" spans="1:18" s="4" customFormat="1" ht="90" customHeight="1" x14ac:dyDescent="0.25">
      <c r="A204" s="8"/>
      <c r="B204" s="18" t="s">
        <v>207</v>
      </c>
      <c r="C204" s="18" t="s">
        <v>350</v>
      </c>
      <c r="D204" s="18" t="s">
        <v>448</v>
      </c>
      <c r="E204" s="18" t="s">
        <v>534</v>
      </c>
      <c r="F204" s="18" t="s">
        <v>610</v>
      </c>
      <c r="G204" s="19" t="s">
        <v>758</v>
      </c>
      <c r="H204" s="18" t="s">
        <v>1076</v>
      </c>
      <c r="I204" s="18" t="s">
        <v>1073</v>
      </c>
      <c r="J204" s="18" t="s">
        <v>835</v>
      </c>
      <c r="K204" s="18" t="s">
        <v>883</v>
      </c>
      <c r="L204" s="20">
        <v>6</v>
      </c>
      <c r="M204" s="21">
        <v>120</v>
      </c>
      <c r="N204" s="21">
        <f t="shared" si="5"/>
        <v>720</v>
      </c>
      <c r="O204" s="22" t="s">
        <v>886</v>
      </c>
      <c r="P204" s="23" t="s">
        <v>945</v>
      </c>
      <c r="Q204" s="22" t="s">
        <v>1000</v>
      </c>
      <c r="R204" s="22" t="s">
        <v>1027</v>
      </c>
    </row>
    <row r="205" spans="1:18" s="4" customFormat="1" ht="90" customHeight="1" x14ac:dyDescent="0.25">
      <c r="A205" s="8"/>
      <c r="B205" s="18" t="s">
        <v>208</v>
      </c>
      <c r="C205" s="18" t="s">
        <v>350</v>
      </c>
      <c r="D205" s="18" t="s">
        <v>448</v>
      </c>
      <c r="E205" s="18" t="s">
        <v>544</v>
      </c>
      <c r="F205" s="18" t="s">
        <v>621</v>
      </c>
      <c r="G205" s="19" t="s">
        <v>758</v>
      </c>
      <c r="H205" s="18" t="s">
        <v>1076</v>
      </c>
      <c r="I205" s="18" t="s">
        <v>1073</v>
      </c>
      <c r="J205" s="18" t="s">
        <v>835</v>
      </c>
      <c r="K205" s="18" t="s">
        <v>883</v>
      </c>
      <c r="L205" s="20">
        <v>39</v>
      </c>
      <c r="M205" s="21">
        <v>120</v>
      </c>
      <c r="N205" s="21">
        <f t="shared" si="5"/>
        <v>4680</v>
      </c>
      <c r="O205" s="22" t="s">
        <v>886</v>
      </c>
      <c r="P205" s="23" t="s">
        <v>945</v>
      </c>
      <c r="Q205" s="22" t="s">
        <v>1000</v>
      </c>
      <c r="R205" s="22" t="s">
        <v>1027</v>
      </c>
    </row>
    <row r="206" spans="1:18" s="4" customFormat="1" ht="90" customHeight="1" x14ac:dyDescent="0.25">
      <c r="A206" s="8"/>
      <c r="B206" s="18" t="s">
        <v>209</v>
      </c>
      <c r="C206" s="18" t="s">
        <v>350</v>
      </c>
      <c r="D206" s="18" t="s">
        <v>449</v>
      </c>
      <c r="E206" s="18" t="s">
        <v>534</v>
      </c>
      <c r="F206" s="18" t="s">
        <v>610</v>
      </c>
      <c r="G206" s="19" t="s">
        <v>758</v>
      </c>
      <c r="H206" s="18" t="s">
        <v>1076</v>
      </c>
      <c r="I206" s="18" t="s">
        <v>1073</v>
      </c>
      <c r="J206" s="18" t="s">
        <v>835</v>
      </c>
      <c r="K206" s="18" t="s">
        <v>884</v>
      </c>
      <c r="L206" s="20">
        <v>8</v>
      </c>
      <c r="M206" s="21">
        <v>120</v>
      </c>
      <c r="N206" s="21">
        <f t="shared" si="5"/>
        <v>960</v>
      </c>
      <c r="O206" s="22" t="s">
        <v>886</v>
      </c>
      <c r="P206" s="23" t="s">
        <v>946</v>
      </c>
      <c r="Q206" s="22" t="s">
        <v>1000</v>
      </c>
      <c r="R206" s="22" t="s">
        <v>1027</v>
      </c>
    </row>
    <row r="207" spans="1:18" s="4" customFormat="1" ht="90" customHeight="1" x14ac:dyDescent="0.25">
      <c r="A207" s="8"/>
      <c r="B207" s="18" t="s">
        <v>210</v>
      </c>
      <c r="C207" s="18" t="s">
        <v>350</v>
      </c>
      <c r="D207" s="18" t="s">
        <v>449</v>
      </c>
      <c r="E207" s="18" t="s">
        <v>534</v>
      </c>
      <c r="F207" s="18" t="s">
        <v>610</v>
      </c>
      <c r="G207" s="19" t="s">
        <v>758</v>
      </c>
      <c r="H207" s="18" t="s">
        <v>1076</v>
      </c>
      <c r="I207" s="18" t="s">
        <v>1073</v>
      </c>
      <c r="J207" s="18" t="s">
        <v>835</v>
      </c>
      <c r="K207" s="18" t="s">
        <v>883</v>
      </c>
      <c r="L207" s="20">
        <v>18</v>
      </c>
      <c r="M207" s="21">
        <v>120</v>
      </c>
      <c r="N207" s="21">
        <f t="shared" si="5"/>
        <v>2160</v>
      </c>
      <c r="O207" s="22" t="s">
        <v>886</v>
      </c>
      <c r="P207" s="23" t="s">
        <v>946</v>
      </c>
      <c r="Q207" s="22" t="s">
        <v>1000</v>
      </c>
      <c r="R207" s="22" t="s">
        <v>1027</v>
      </c>
    </row>
    <row r="208" spans="1:18" s="4" customFormat="1" ht="90" customHeight="1" x14ac:dyDescent="0.25">
      <c r="A208" s="8"/>
      <c r="B208" s="18" t="s">
        <v>211</v>
      </c>
      <c r="C208" s="18" t="s">
        <v>350</v>
      </c>
      <c r="D208" s="18" t="s">
        <v>450</v>
      </c>
      <c r="E208" s="18" t="s">
        <v>585</v>
      </c>
      <c r="F208" s="18" t="s">
        <v>667</v>
      </c>
      <c r="G208" s="19" t="s">
        <v>759</v>
      </c>
      <c r="H208" s="18" t="s">
        <v>1076</v>
      </c>
      <c r="I208" s="18" t="s">
        <v>1071</v>
      </c>
      <c r="J208" s="18" t="s">
        <v>835</v>
      </c>
      <c r="K208" s="18" t="s">
        <v>850</v>
      </c>
      <c r="L208" s="20">
        <v>2</v>
      </c>
      <c r="M208" s="21">
        <v>144</v>
      </c>
      <c r="N208" s="21">
        <f t="shared" si="5"/>
        <v>288</v>
      </c>
      <c r="O208" s="22" t="s">
        <v>886</v>
      </c>
      <c r="P208" s="23" t="s">
        <v>947</v>
      </c>
      <c r="Q208" s="22" t="s">
        <v>998</v>
      </c>
      <c r="R208" s="22" t="s">
        <v>1027</v>
      </c>
    </row>
    <row r="209" spans="1:18" s="4" customFormat="1" ht="90" customHeight="1" x14ac:dyDescent="0.25">
      <c r="A209" s="8"/>
      <c r="B209" s="18" t="s">
        <v>212</v>
      </c>
      <c r="C209" s="18" t="s">
        <v>350</v>
      </c>
      <c r="D209" s="18" t="s">
        <v>450</v>
      </c>
      <c r="E209" s="18" t="s">
        <v>585</v>
      </c>
      <c r="F209" s="18" t="s">
        <v>667</v>
      </c>
      <c r="G209" s="19" t="s">
        <v>759</v>
      </c>
      <c r="H209" s="18" t="s">
        <v>1076</v>
      </c>
      <c r="I209" s="18" t="s">
        <v>1071</v>
      </c>
      <c r="J209" s="18" t="s">
        <v>835</v>
      </c>
      <c r="K209" s="18" t="s">
        <v>870</v>
      </c>
      <c r="L209" s="20">
        <v>2</v>
      </c>
      <c r="M209" s="21">
        <v>144</v>
      </c>
      <c r="N209" s="21">
        <f t="shared" si="5"/>
        <v>288</v>
      </c>
      <c r="O209" s="22" t="s">
        <v>886</v>
      </c>
      <c r="P209" s="23" t="s">
        <v>947</v>
      </c>
      <c r="Q209" s="22" t="s">
        <v>998</v>
      </c>
      <c r="R209" s="22" t="s">
        <v>1027</v>
      </c>
    </row>
    <row r="210" spans="1:18" s="4" customFormat="1" ht="90" customHeight="1" x14ac:dyDescent="0.25">
      <c r="A210" s="8"/>
      <c r="B210" s="18" t="s">
        <v>213</v>
      </c>
      <c r="C210" s="18" t="s">
        <v>350</v>
      </c>
      <c r="D210" s="18" t="s">
        <v>451</v>
      </c>
      <c r="E210" s="18" t="s">
        <v>534</v>
      </c>
      <c r="F210" s="18" t="s">
        <v>612</v>
      </c>
      <c r="G210" s="19" t="s">
        <v>760</v>
      </c>
      <c r="H210" s="18" t="s">
        <v>1076</v>
      </c>
      <c r="I210" s="18" t="s">
        <v>1071</v>
      </c>
      <c r="J210" s="18" t="s">
        <v>835</v>
      </c>
      <c r="K210" s="18" t="s">
        <v>850</v>
      </c>
      <c r="L210" s="20">
        <v>1</v>
      </c>
      <c r="M210" s="21">
        <v>180</v>
      </c>
      <c r="N210" s="21">
        <f t="shared" si="5"/>
        <v>180</v>
      </c>
      <c r="O210" s="22" t="s">
        <v>886</v>
      </c>
      <c r="P210" s="23" t="s">
        <v>923</v>
      </c>
      <c r="Q210" s="22" t="s">
        <v>998</v>
      </c>
      <c r="R210" s="22" t="s">
        <v>1027</v>
      </c>
    </row>
    <row r="211" spans="1:18" s="4" customFormat="1" ht="90" customHeight="1" x14ac:dyDescent="0.25">
      <c r="A211" s="8"/>
      <c r="B211" s="18" t="s">
        <v>214</v>
      </c>
      <c r="C211" s="18" t="s">
        <v>350</v>
      </c>
      <c r="D211" s="18" t="s">
        <v>451</v>
      </c>
      <c r="E211" s="18" t="s">
        <v>534</v>
      </c>
      <c r="F211" s="18" t="s">
        <v>612</v>
      </c>
      <c r="G211" s="19" t="s">
        <v>760</v>
      </c>
      <c r="H211" s="18" t="s">
        <v>1076</v>
      </c>
      <c r="I211" s="18" t="s">
        <v>1071</v>
      </c>
      <c r="J211" s="18" t="s">
        <v>835</v>
      </c>
      <c r="K211" s="18" t="s">
        <v>870</v>
      </c>
      <c r="L211" s="20">
        <v>2</v>
      </c>
      <c r="M211" s="21">
        <v>180</v>
      </c>
      <c r="N211" s="21">
        <f t="shared" si="5"/>
        <v>360</v>
      </c>
      <c r="O211" s="22" t="s">
        <v>886</v>
      </c>
      <c r="P211" s="23" t="s">
        <v>923</v>
      </c>
      <c r="Q211" s="22" t="s">
        <v>998</v>
      </c>
      <c r="R211" s="22" t="s">
        <v>1027</v>
      </c>
    </row>
    <row r="212" spans="1:18" s="4" customFormat="1" ht="90" customHeight="1" x14ac:dyDescent="0.25">
      <c r="A212" s="8"/>
      <c r="B212" s="18" t="s">
        <v>215</v>
      </c>
      <c r="C212" s="18" t="s">
        <v>350</v>
      </c>
      <c r="D212" s="18" t="s">
        <v>451</v>
      </c>
      <c r="E212" s="18" t="s">
        <v>544</v>
      </c>
      <c r="F212" s="18" t="s">
        <v>659</v>
      </c>
      <c r="G212" s="19" t="s">
        <v>760</v>
      </c>
      <c r="H212" s="18" t="s">
        <v>1076</v>
      </c>
      <c r="I212" s="18" t="s">
        <v>1071</v>
      </c>
      <c r="J212" s="18" t="s">
        <v>835</v>
      </c>
      <c r="K212" s="18" t="s">
        <v>850</v>
      </c>
      <c r="L212" s="20">
        <v>2</v>
      </c>
      <c r="M212" s="21">
        <v>180</v>
      </c>
      <c r="N212" s="21">
        <f t="shared" si="5"/>
        <v>360</v>
      </c>
      <c r="O212" s="22" t="s">
        <v>886</v>
      </c>
      <c r="P212" s="23" t="s">
        <v>923</v>
      </c>
      <c r="Q212" s="22" t="s">
        <v>998</v>
      </c>
      <c r="R212" s="22" t="s">
        <v>1027</v>
      </c>
    </row>
    <row r="213" spans="1:18" s="4" customFormat="1" ht="90" customHeight="1" x14ac:dyDescent="0.25">
      <c r="A213" s="8"/>
      <c r="B213" s="18" t="s">
        <v>216</v>
      </c>
      <c r="C213" s="18" t="s">
        <v>350</v>
      </c>
      <c r="D213" s="18" t="s">
        <v>451</v>
      </c>
      <c r="E213" s="18" t="s">
        <v>544</v>
      </c>
      <c r="F213" s="18" t="s">
        <v>659</v>
      </c>
      <c r="G213" s="19" t="s">
        <v>760</v>
      </c>
      <c r="H213" s="18" t="s">
        <v>1076</v>
      </c>
      <c r="I213" s="18" t="s">
        <v>1071</v>
      </c>
      <c r="J213" s="18" t="s">
        <v>835</v>
      </c>
      <c r="K213" s="18" t="s">
        <v>870</v>
      </c>
      <c r="L213" s="20">
        <v>1</v>
      </c>
      <c r="M213" s="21">
        <v>180</v>
      </c>
      <c r="N213" s="21">
        <f t="shared" si="5"/>
        <v>180</v>
      </c>
      <c r="O213" s="22" t="s">
        <v>886</v>
      </c>
      <c r="P213" s="23" t="s">
        <v>923</v>
      </c>
      <c r="Q213" s="22" t="s">
        <v>998</v>
      </c>
      <c r="R213" s="22" t="s">
        <v>1027</v>
      </c>
    </row>
    <row r="214" spans="1:18" s="4" customFormat="1" ht="90" customHeight="1" x14ac:dyDescent="0.25">
      <c r="A214" s="8"/>
      <c r="B214" s="18" t="s">
        <v>217</v>
      </c>
      <c r="C214" s="18" t="s">
        <v>350</v>
      </c>
      <c r="D214" s="18" t="s">
        <v>451</v>
      </c>
      <c r="E214" s="18" t="s">
        <v>586</v>
      </c>
      <c r="F214" s="18" t="s">
        <v>668</v>
      </c>
      <c r="G214" s="19" t="s">
        <v>760</v>
      </c>
      <c r="H214" s="18" t="s">
        <v>1076</v>
      </c>
      <c r="I214" s="18" t="s">
        <v>1071</v>
      </c>
      <c r="J214" s="18" t="s">
        <v>835</v>
      </c>
      <c r="K214" s="18" t="s">
        <v>850</v>
      </c>
      <c r="L214" s="20">
        <v>1</v>
      </c>
      <c r="M214" s="21">
        <v>180</v>
      </c>
      <c r="N214" s="21">
        <f t="shared" si="5"/>
        <v>180</v>
      </c>
      <c r="O214" s="22" t="s">
        <v>886</v>
      </c>
      <c r="P214" s="23" t="s">
        <v>923</v>
      </c>
      <c r="Q214" s="22" t="s">
        <v>998</v>
      </c>
      <c r="R214" s="22" t="s">
        <v>1027</v>
      </c>
    </row>
    <row r="215" spans="1:18" s="4" customFormat="1" ht="90" customHeight="1" x14ac:dyDescent="0.25">
      <c r="A215" s="8"/>
      <c r="B215" s="18" t="s">
        <v>218</v>
      </c>
      <c r="C215" s="18" t="s">
        <v>350</v>
      </c>
      <c r="D215" s="18" t="s">
        <v>451</v>
      </c>
      <c r="E215" s="18" t="s">
        <v>582</v>
      </c>
      <c r="F215" s="18" t="s">
        <v>662</v>
      </c>
      <c r="G215" s="19" t="s">
        <v>760</v>
      </c>
      <c r="H215" s="18" t="s">
        <v>1076</v>
      </c>
      <c r="I215" s="18" t="s">
        <v>1071</v>
      </c>
      <c r="J215" s="18" t="s">
        <v>835</v>
      </c>
      <c r="K215" s="18" t="s">
        <v>850</v>
      </c>
      <c r="L215" s="20">
        <v>1</v>
      </c>
      <c r="M215" s="21">
        <v>180</v>
      </c>
      <c r="N215" s="21">
        <f t="shared" si="5"/>
        <v>180</v>
      </c>
      <c r="O215" s="22" t="s">
        <v>886</v>
      </c>
      <c r="P215" s="23" t="s">
        <v>923</v>
      </c>
      <c r="Q215" s="22" t="s">
        <v>998</v>
      </c>
      <c r="R215" s="22" t="s">
        <v>1027</v>
      </c>
    </row>
    <row r="216" spans="1:18" s="4" customFormat="1" ht="90" customHeight="1" x14ac:dyDescent="0.25">
      <c r="A216" s="8"/>
      <c r="B216" s="18" t="s">
        <v>219</v>
      </c>
      <c r="C216" s="18" t="s">
        <v>350</v>
      </c>
      <c r="D216" s="18" t="s">
        <v>451</v>
      </c>
      <c r="E216" s="18" t="s">
        <v>582</v>
      </c>
      <c r="F216" s="18" t="s">
        <v>662</v>
      </c>
      <c r="G216" s="19" t="s">
        <v>760</v>
      </c>
      <c r="H216" s="18" t="s">
        <v>1076</v>
      </c>
      <c r="I216" s="18" t="s">
        <v>1071</v>
      </c>
      <c r="J216" s="18" t="s">
        <v>835</v>
      </c>
      <c r="K216" s="18" t="s">
        <v>870</v>
      </c>
      <c r="L216" s="20">
        <v>1</v>
      </c>
      <c r="M216" s="21">
        <v>180</v>
      </c>
      <c r="N216" s="21">
        <f t="shared" si="5"/>
        <v>180</v>
      </c>
      <c r="O216" s="22" t="s">
        <v>886</v>
      </c>
      <c r="P216" s="23" t="s">
        <v>923</v>
      </c>
      <c r="Q216" s="22" t="s">
        <v>998</v>
      </c>
      <c r="R216" s="22" t="s">
        <v>1027</v>
      </c>
    </row>
    <row r="217" spans="1:18" s="4" customFormat="1" ht="90" customHeight="1" x14ac:dyDescent="0.25">
      <c r="A217" s="8"/>
      <c r="B217" s="18" t="s">
        <v>220</v>
      </c>
      <c r="C217" s="18" t="s">
        <v>350</v>
      </c>
      <c r="D217" s="18" t="s">
        <v>451</v>
      </c>
      <c r="E217" s="18" t="s">
        <v>587</v>
      </c>
      <c r="F217" s="18" t="s">
        <v>669</v>
      </c>
      <c r="G217" s="19" t="s">
        <v>760</v>
      </c>
      <c r="H217" s="18" t="s">
        <v>1076</v>
      </c>
      <c r="I217" s="18" t="s">
        <v>1071</v>
      </c>
      <c r="J217" s="18" t="s">
        <v>835</v>
      </c>
      <c r="K217" s="18" t="s">
        <v>850</v>
      </c>
      <c r="L217" s="20">
        <v>1</v>
      </c>
      <c r="M217" s="21">
        <v>180</v>
      </c>
      <c r="N217" s="21">
        <f t="shared" si="5"/>
        <v>180</v>
      </c>
      <c r="O217" s="22" t="s">
        <v>886</v>
      </c>
      <c r="P217" s="23" t="s">
        <v>923</v>
      </c>
      <c r="Q217" s="22" t="s">
        <v>998</v>
      </c>
      <c r="R217" s="22" t="s">
        <v>1027</v>
      </c>
    </row>
    <row r="218" spans="1:18" s="4" customFormat="1" ht="90" customHeight="1" x14ac:dyDescent="0.25">
      <c r="A218" s="8"/>
      <c r="B218" s="18" t="s">
        <v>221</v>
      </c>
      <c r="C218" s="18" t="s">
        <v>350</v>
      </c>
      <c r="D218" s="18" t="s">
        <v>451</v>
      </c>
      <c r="E218" s="18" t="s">
        <v>588</v>
      </c>
      <c r="F218" s="18" t="s">
        <v>670</v>
      </c>
      <c r="G218" s="19" t="s">
        <v>760</v>
      </c>
      <c r="H218" s="18" t="s">
        <v>1076</v>
      </c>
      <c r="I218" s="18" t="s">
        <v>1071</v>
      </c>
      <c r="J218" s="18" t="s">
        <v>835</v>
      </c>
      <c r="K218" s="18" t="s">
        <v>850</v>
      </c>
      <c r="L218" s="20">
        <v>2</v>
      </c>
      <c r="M218" s="21">
        <v>180</v>
      </c>
      <c r="N218" s="21">
        <f t="shared" si="5"/>
        <v>360</v>
      </c>
      <c r="O218" s="22" t="s">
        <v>886</v>
      </c>
      <c r="P218" s="23" t="s">
        <v>923</v>
      </c>
      <c r="Q218" s="22" t="s">
        <v>998</v>
      </c>
      <c r="R218" s="22" t="s">
        <v>1027</v>
      </c>
    </row>
    <row r="219" spans="1:18" s="4" customFormat="1" ht="90" customHeight="1" x14ac:dyDescent="0.25">
      <c r="A219" s="8"/>
      <c r="B219" s="18" t="s">
        <v>222</v>
      </c>
      <c r="C219" s="18" t="s">
        <v>350</v>
      </c>
      <c r="D219" s="18" t="s">
        <v>451</v>
      </c>
      <c r="E219" s="18" t="s">
        <v>588</v>
      </c>
      <c r="F219" s="18" t="s">
        <v>670</v>
      </c>
      <c r="G219" s="19" t="s">
        <v>760</v>
      </c>
      <c r="H219" s="18" t="s">
        <v>1076</v>
      </c>
      <c r="I219" s="18" t="s">
        <v>1071</v>
      </c>
      <c r="J219" s="18" t="s">
        <v>835</v>
      </c>
      <c r="K219" s="18" t="s">
        <v>870</v>
      </c>
      <c r="L219" s="20">
        <v>1</v>
      </c>
      <c r="M219" s="21">
        <v>180</v>
      </c>
      <c r="N219" s="21">
        <f t="shared" si="5"/>
        <v>180</v>
      </c>
      <c r="O219" s="22" t="s">
        <v>886</v>
      </c>
      <c r="P219" s="23" t="s">
        <v>923</v>
      </c>
      <c r="Q219" s="22" t="s">
        <v>998</v>
      </c>
      <c r="R219" s="22" t="s">
        <v>1027</v>
      </c>
    </row>
    <row r="220" spans="1:18" s="4" customFormat="1" ht="90" customHeight="1" x14ac:dyDescent="0.25">
      <c r="A220" s="8"/>
      <c r="B220" s="18" t="s">
        <v>223</v>
      </c>
      <c r="C220" s="18" t="s">
        <v>350</v>
      </c>
      <c r="D220" s="18" t="s">
        <v>452</v>
      </c>
      <c r="E220" s="18" t="s">
        <v>534</v>
      </c>
      <c r="F220" s="18" t="s">
        <v>612</v>
      </c>
      <c r="G220" s="19" t="s">
        <v>761</v>
      </c>
      <c r="H220" s="18" t="s">
        <v>1076</v>
      </c>
      <c r="I220" s="18" t="s">
        <v>1071</v>
      </c>
      <c r="J220" s="18" t="s">
        <v>835</v>
      </c>
      <c r="K220" s="18" t="s">
        <v>850</v>
      </c>
      <c r="L220" s="20">
        <v>2</v>
      </c>
      <c r="M220" s="21">
        <v>264</v>
      </c>
      <c r="N220" s="21">
        <f t="shared" si="5"/>
        <v>528</v>
      </c>
      <c r="O220" s="22" t="s">
        <v>886</v>
      </c>
      <c r="P220" s="23" t="s">
        <v>948</v>
      </c>
      <c r="Q220" s="22" t="s">
        <v>998</v>
      </c>
      <c r="R220" s="22" t="s">
        <v>1027</v>
      </c>
    </row>
    <row r="221" spans="1:18" s="4" customFormat="1" ht="90" customHeight="1" x14ac:dyDescent="0.25">
      <c r="A221" s="8"/>
      <c r="B221" s="18" t="s">
        <v>224</v>
      </c>
      <c r="C221" s="18" t="s">
        <v>350</v>
      </c>
      <c r="D221" s="18" t="s">
        <v>452</v>
      </c>
      <c r="E221" s="18" t="s">
        <v>534</v>
      </c>
      <c r="F221" s="18" t="s">
        <v>612</v>
      </c>
      <c r="G221" s="19" t="s">
        <v>761</v>
      </c>
      <c r="H221" s="18" t="s">
        <v>1076</v>
      </c>
      <c r="I221" s="18" t="s">
        <v>1071</v>
      </c>
      <c r="J221" s="18" t="s">
        <v>835</v>
      </c>
      <c r="K221" s="18" t="s">
        <v>870</v>
      </c>
      <c r="L221" s="20">
        <v>2</v>
      </c>
      <c r="M221" s="21">
        <v>264</v>
      </c>
      <c r="N221" s="21">
        <f t="shared" si="5"/>
        <v>528</v>
      </c>
      <c r="O221" s="22" t="s">
        <v>886</v>
      </c>
      <c r="P221" s="23" t="s">
        <v>948</v>
      </c>
      <c r="Q221" s="22" t="s">
        <v>998</v>
      </c>
      <c r="R221" s="22" t="s">
        <v>1027</v>
      </c>
    </row>
    <row r="222" spans="1:18" s="4" customFormat="1" ht="90" customHeight="1" x14ac:dyDescent="0.25">
      <c r="A222" s="8"/>
      <c r="B222" s="18" t="s">
        <v>225</v>
      </c>
      <c r="C222" s="18" t="s">
        <v>350</v>
      </c>
      <c r="D222" s="18" t="s">
        <v>453</v>
      </c>
      <c r="E222" s="18" t="s">
        <v>589</v>
      </c>
      <c r="F222" s="18" t="s">
        <v>671</v>
      </c>
      <c r="G222" s="19" t="s">
        <v>762</v>
      </c>
      <c r="H222" s="18" t="s">
        <v>1076</v>
      </c>
      <c r="I222" s="18" t="s">
        <v>1071</v>
      </c>
      <c r="J222" s="18" t="s">
        <v>836</v>
      </c>
      <c r="K222" s="18" t="s">
        <v>866</v>
      </c>
      <c r="L222" s="20">
        <v>1</v>
      </c>
      <c r="M222" s="21">
        <v>2390</v>
      </c>
      <c r="N222" s="21">
        <f t="shared" si="5"/>
        <v>2390</v>
      </c>
      <c r="O222" s="22" t="s">
        <v>886</v>
      </c>
      <c r="P222" s="23" t="s">
        <v>949</v>
      </c>
      <c r="Q222" s="22" t="s">
        <v>999</v>
      </c>
      <c r="R222" s="22" t="s">
        <v>1028</v>
      </c>
    </row>
    <row r="223" spans="1:18" s="4" customFormat="1" ht="90" customHeight="1" x14ac:dyDescent="0.25">
      <c r="A223" s="8"/>
      <c r="B223" s="18" t="s">
        <v>226</v>
      </c>
      <c r="C223" s="18" t="s">
        <v>350</v>
      </c>
      <c r="D223" s="18" t="s">
        <v>454</v>
      </c>
      <c r="E223" s="18" t="s">
        <v>590</v>
      </c>
      <c r="F223" s="18" t="s">
        <v>672</v>
      </c>
      <c r="G223" s="19" t="s">
        <v>763</v>
      </c>
      <c r="H223" s="18" t="s">
        <v>1076</v>
      </c>
      <c r="I223" s="18" t="s">
        <v>1071</v>
      </c>
      <c r="J223" s="18" t="s">
        <v>837</v>
      </c>
      <c r="K223" s="18" t="s">
        <v>881</v>
      </c>
      <c r="L223" s="20">
        <v>1</v>
      </c>
      <c r="M223" s="21">
        <v>1090</v>
      </c>
      <c r="N223" s="21">
        <f t="shared" si="5"/>
        <v>1090</v>
      </c>
      <c r="O223" s="22" t="s">
        <v>887</v>
      </c>
      <c r="P223" s="23" t="s">
        <v>929</v>
      </c>
      <c r="Q223" s="22" t="s">
        <v>1000</v>
      </c>
      <c r="R223" s="22" t="s">
        <v>1029</v>
      </c>
    </row>
    <row r="224" spans="1:18" s="4" customFormat="1" ht="90" customHeight="1" x14ac:dyDescent="0.25">
      <c r="A224" s="8"/>
      <c r="B224" s="18" t="s">
        <v>227</v>
      </c>
      <c r="C224" s="18" t="s">
        <v>350</v>
      </c>
      <c r="D224" s="18" t="s">
        <v>455</v>
      </c>
      <c r="E224" s="18" t="s">
        <v>534</v>
      </c>
      <c r="F224" s="18" t="s">
        <v>610</v>
      </c>
      <c r="G224" s="19" t="s">
        <v>763</v>
      </c>
      <c r="H224" s="18" t="s">
        <v>1076</v>
      </c>
      <c r="I224" s="18" t="s">
        <v>1071</v>
      </c>
      <c r="J224" s="18" t="s">
        <v>837</v>
      </c>
      <c r="K224" s="18" t="s">
        <v>868</v>
      </c>
      <c r="L224" s="20">
        <v>1</v>
      </c>
      <c r="M224" s="21">
        <v>1090</v>
      </c>
      <c r="N224" s="21">
        <f t="shared" si="5"/>
        <v>1090</v>
      </c>
      <c r="O224" s="22" t="s">
        <v>887</v>
      </c>
      <c r="P224" s="23" t="s">
        <v>929</v>
      </c>
      <c r="Q224" s="22" t="s">
        <v>1000</v>
      </c>
      <c r="R224" s="22" t="s">
        <v>1029</v>
      </c>
    </row>
    <row r="225" spans="1:18" s="4" customFormat="1" ht="90" customHeight="1" x14ac:dyDescent="0.25">
      <c r="A225" s="8"/>
      <c r="B225" s="18" t="s">
        <v>228</v>
      </c>
      <c r="C225" s="18" t="s">
        <v>350</v>
      </c>
      <c r="D225" s="18" t="s">
        <v>456</v>
      </c>
      <c r="E225" s="18" t="s">
        <v>534</v>
      </c>
      <c r="F225" s="18" t="s">
        <v>610</v>
      </c>
      <c r="G225" s="19" t="s">
        <v>764</v>
      </c>
      <c r="H225" s="18" t="s">
        <v>1076</v>
      </c>
      <c r="I225" s="18" t="s">
        <v>1072</v>
      </c>
      <c r="J225" s="18" t="s">
        <v>821</v>
      </c>
      <c r="K225" s="18" t="s">
        <v>855</v>
      </c>
      <c r="L225" s="20">
        <v>36</v>
      </c>
      <c r="M225" s="21">
        <v>125</v>
      </c>
      <c r="N225" s="21">
        <f t="shared" si="5"/>
        <v>4500</v>
      </c>
      <c r="O225" s="22" t="s">
        <v>886</v>
      </c>
      <c r="P225" s="23" t="s">
        <v>923</v>
      </c>
      <c r="Q225" s="22" t="s">
        <v>999</v>
      </c>
      <c r="R225" s="22" t="s">
        <v>1006</v>
      </c>
    </row>
    <row r="226" spans="1:18" s="4" customFormat="1" ht="90" customHeight="1" x14ac:dyDescent="0.25">
      <c r="A226" s="8"/>
      <c r="B226" s="18" t="s">
        <v>229</v>
      </c>
      <c r="C226" s="18" t="s">
        <v>350</v>
      </c>
      <c r="D226" s="18" t="s">
        <v>457</v>
      </c>
      <c r="E226" s="18" t="s">
        <v>562</v>
      </c>
      <c r="F226" s="18" t="s">
        <v>639</v>
      </c>
      <c r="G226" s="19" t="s">
        <v>764</v>
      </c>
      <c r="H226" s="18" t="s">
        <v>1076</v>
      </c>
      <c r="I226" s="18" t="s">
        <v>1072</v>
      </c>
      <c r="J226" s="18" t="s">
        <v>821</v>
      </c>
      <c r="K226" s="18" t="s">
        <v>855</v>
      </c>
      <c r="L226" s="20">
        <v>45</v>
      </c>
      <c r="M226" s="21">
        <v>125</v>
      </c>
      <c r="N226" s="21">
        <f t="shared" si="5"/>
        <v>5625</v>
      </c>
      <c r="O226" s="22" t="s">
        <v>886</v>
      </c>
      <c r="P226" s="23" t="s">
        <v>923</v>
      </c>
      <c r="Q226" s="22" t="s">
        <v>999</v>
      </c>
      <c r="R226" s="22" t="s">
        <v>1006</v>
      </c>
    </row>
    <row r="227" spans="1:18" s="4" customFormat="1" ht="90" customHeight="1" x14ac:dyDescent="0.25">
      <c r="A227" s="8"/>
      <c r="B227" s="18" t="s">
        <v>230</v>
      </c>
      <c r="C227" s="18" t="s">
        <v>350</v>
      </c>
      <c r="D227" s="18" t="s">
        <v>458</v>
      </c>
      <c r="E227" s="18" t="s">
        <v>548</v>
      </c>
      <c r="F227" s="18" t="s">
        <v>625</v>
      </c>
      <c r="G227" s="19" t="s">
        <v>765</v>
      </c>
      <c r="H227" s="18" t="s">
        <v>1076</v>
      </c>
      <c r="I227" s="18" t="s">
        <v>1072</v>
      </c>
      <c r="J227" s="18" t="s">
        <v>821</v>
      </c>
      <c r="K227" s="18" t="s">
        <v>855</v>
      </c>
      <c r="L227" s="20">
        <v>1</v>
      </c>
      <c r="M227" s="21">
        <v>440</v>
      </c>
      <c r="N227" s="21">
        <f t="shared" si="5"/>
        <v>440</v>
      </c>
      <c r="O227" s="22" t="s">
        <v>886</v>
      </c>
      <c r="P227" s="23" t="s">
        <v>950</v>
      </c>
      <c r="Q227" s="22" t="s">
        <v>999</v>
      </c>
      <c r="R227" s="22" t="s">
        <v>1030</v>
      </c>
    </row>
    <row r="228" spans="1:18" s="4" customFormat="1" ht="90" customHeight="1" x14ac:dyDescent="0.25">
      <c r="A228" s="8"/>
      <c r="B228" s="18" t="s">
        <v>231</v>
      </c>
      <c r="C228" s="18" t="s">
        <v>350</v>
      </c>
      <c r="D228" s="18" t="s">
        <v>459</v>
      </c>
      <c r="E228" s="18" t="s">
        <v>548</v>
      </c>
      <c r="F228" s="18" t="s">
        <v>625</v>
      </c>
      <c r="G228" s="19" t="s">
        <v>766</v>
      </c>
      <c r="H228" s="18" t="s">
        <v>1076</v>
      </c>
      <c r="I228" s="18" t="s">
        <v>1072</v>
      </c>
      <c r="J228" s="18" t="s">
        <v>821</v>
      </c>
      <c r="K228" s="18" t="s">
        <v>855</v>
      </c>
      <c r="L228" s="20">
        <v>2</v>
      </c>
      <c r="M228" s="21">
        <v>440</v>
      </c>
      <c r="N228" s="21">
        <f t="shared" si="5"/>
        <v>880</v>
      </c>
      <c r="O228" s="22" t="s">
        <v>886</v>
      </c>
      <c r="P228" s="23" t="s">
        <v>950</v>
      </c>
      <c r="Q228" s="22" t="s">
        <v>999</v>
      </c>
      <c r="R228" s="22" t="s">
        <v>1030</v>
      </c>
    </row>
    <row r="229" spans="1:18" s="4" customFormat="1" ht="90" customHeight="1" x14ac:dyDescent="0.25">
      <c r="A229" s="8"/>
      <c r="B229" s="18" t="s">
        <v>232</v>
      </c>
      <c r="C229" s="18" t="s">
        <v>350</v>
      </c>
      <c r="D229" s="18" t="s">
        <v>460</v>
      </c>
      <c r="E229" s="18" t="s">
        <v>548</v>
      </c>
      <c r="F229" s="18" t="s">
        <v>625</v>
      </c>
      <c r="G229" s="19" t="s">
        <v>767</v>
      </c>
      <c r="H229" s="18" t="s">
        <v>1076</v>
      </c>
      <c r="I229" s="18" t="s">
        <v>1072</v>
      </c>
      <c r="J229" s="18" t="s">
        <v>821</v>
      </c>
      <c r="K229" s="18" t="s">
        <v>855</v>
      </c>
      <c r="L229" s="20">
        <v>1</v>
      </c>
      <c r="M229" s="21">
        <v>440</v>
      </c>
      <c r="N229" s="21">
        <f t="shared" si="5"/>
        <v>440</v>
      </c>
      <c r="O229" s="22" t="s">
        <v>886</v>
      </c>
      <c r="P229" s="23" t="s">
        <v>950</v>
      </c>
      <c r="Q229" s="22" t="s">
        <v>999</v>
      </c>
      <c r="R229" s="22" t="s">
        <v>1030</v>
      </c>
    </row>
    <row r="230" spans="1:18" s="4" customFormat="1" ht="90" customHeight="1" x14ac:dyDescent="0.25">
      <c r="A230" s="8"/>
      <c r="B230" s="18" t="s">
        <v>233</v>
      </c>
      <c r="C230" s="18" t="s">
        <v>350</v>
      </c>
      <c r="D230" s="18" t="s">
        <v>461</v>
      </c>
      <c r="E230" s="18" t="s">
        <v>592</v>
      </c>
      <c r="F230" s="18" t="s">
        <v>674</v>
      </c>
      <c r="G230" s="19" t="s">
        <v>768</v>
      </c>
      <c r="H230" s="18" t="s">
        <v>1076</v>
      </c>
      <c r="I230" s="18" t="s">
        <v>1072</v>
      </c>
      <c r="J230" s="18" t="s">
        <v>821</v>
      </c>
      <c r="K230" s="18" t="s">
        <v>855</v>
      </c>
      <c r="L230" s="20">
        <v>1</v>
      </c>
      <c r="M230" s="21">
        <v>440</v>
      </c>
      <c r="N230" s="21">
        <f t="shared" si="5"/>
        <v>440</v>
      </c>
      <c r="O230" s="22" t="s">
        <v>886</v>
      </c>
      <c r="P230" s="23" t="s">
        <v>950</v>
      </c>
      <c r="Q230" s="22" t="s">
        <v>999</v>
      </c>
      <c r="R230" s="22" t="s">
        <v>1030</v>
      </c>
    </row>
    <row r="231" spans="1:18" s="4" customFormat="1" ht="90" customHeight="1" x14ac:dyDescent="0.25">
      <c r="A231" s="8"/>
      <c r="B231" s="18" t="s">
        <v>234</v>
      </c>
      <c r="C231" s="18" t="s">
        <v>350</v>
      </c>
      <c r="D231" s="18" t="s">
        <v>462</v>
      </c>
      <c r="E231" s="18" t="s">
        <v>548</v>
      </c>
      <c r="F231" s="18" t="s">
        <v>625</v>
      </c>
      <c r="G231" s="19" t="s">
        <v>769</v>
      </c>
      <c r="H231" s="18" t="s">
        <v>1076</v>
      </c>
      <c r="I231" s="18" t="s">
        <v>1072</v>
      </c>
      <c r="J231" s="18" t="s">
        <v>821</v>
      </c>
      <c r="K231" s="18" t="s">
        <v>855</v>
      </c>
      <c r="L231" s="20">
        <v>1</v>
      </c>
      <c r="M231" s="21">
        <v>440</v>
      </c>
      <c r="N231" s="21">
        <f t="shared" si="5"/>
        <v>440</v>
      </c>
      <c r="O231" s="22" t="s">
        <v>886</v>
      </c>
      <c r="P231" s="23" t="s">
        <v>950</v>
      </c>
      <c r="Q231" s="22" t="s">
        <v>999</v>
      </c>
      <c r="R231" s="22" t="s">
        <v>1030</v>
      </c>
    </row>
    <row r="232" spans="1:18" s="4" customFormat="1" ht="90" customHeight="1" x14ac:dyDescent="0.25">
      <c r="A232" s="8"/>
      <c r="B232" s="18" t="s">
        <v>235</v>
      </c>
      <c r="C232" s="18" t="s">
        <v>350</v>
      </c>
      <c r="D232" s="18" t="s">
        <v>463</v>
      </c>
      <c r="E232" s="18" t="s">
        <v>534</v>
      </c>
      <c r="F232" s="18" t="s">
        <v>610</v>
      </c>
      <c r="G232" s="19" t="s">
        <v>770</v>
      </c>
      <c r="H232" s="18" t="s">
        <v>1076</v>
      </c>
      <c r="I232" s="18" t="s">
        <v>1072</v>
      </c>
      <c r="J232" s="18" t="s">
        <v>838</v>
      </c>
      <c r="K232" s="18" t="s">
        <v>855</v>
      </c>
      <c r="L232" s="20">
        <v>35</v>
      </c>
      <c r="M232" s="21">
        <v>140</v>
      </c>
      <c r="N232" s="21">
        <f t="shared" si="5"/>
        <v>4900</v>
      </c>
      <c r="O232" s="22" t="s">
        <v>886</v>
      </c>
      <c r="P232" s="23" t="s">
        <v>904</v>
      </c>
      <c r="Q232" s="22" t="s">
        <v>999</v>
      </c>
      <c r="R232" s="22" t="s">
        <v>1031</v>
      </c>
    </row>
    <row r="233" spans="1:18" s="4" customFormat="1" ht="90" customHeight="1" x14ac:dyDescent="0.25">
      <c r="A233" s="8"/>
      <c r="B233" s="18" t="s">
        <v>236</v>
      </c>
      <c r="C233" s="18" t="s">
        <v>350</v>
      </c>
      <c r="D233" s="18" t="s">
        <v>463</v>
      </c>
      <c r="E233" s="18" t="s">
        <v>544</v>
      </c>
      <c r="F233" s="18" t="s">
        <v>621</v>
      </c>
      <c r="G233" s="19" t="s">
        <v>770</v>
      </c>
      <c r="H233" s="18" t="s">
        <v>1076</v>
      </c>
      <c r="I233" s="18" t="s">
        <v>1072</v>
      </c>
      <c r="J233" s="18" t="s">
        <v>838</v>
      </c>
      <c r="K233" s="18" t="s">
        <v>855</v>
      </c>
      <c r="L233" s="20">
        <v>10</v>
      </c>
      <c r="M233" s="21">
        <v>140</v>
      </c>
      <c r="N233" s="21">
        <f t="shared" si="5"/>
        <v>1400</v>
      </c>
      <c r="O233" s="22" t="s">
        <v>886</v>
      </c>
      <c r="P233" s="23" t="s">
        <v>904</v>
      </c>
      <c r="Q233" s="22" t="s">
        <v>999</v>
      </c>
      <c r="R233" s="22" t="s">
        <v>1031</v>
      </c>
    </row>
    <row r="234" spans="1:18" s="4" customFormat="1" ht="90" customHeight="1" x14ac:dyDescent="0.25">
      <c r="A234" s="8"/>
      <c r="B234" s="18" t="s">
        <v>237</v>
      </c>
      <c r="C234" s="18" t="s">
        <v>350</v>
      </c>
      <c r="D234" s="18" t="s">
        <v>464</v>
      </c>
      <c r="E234" s="18" t="s">
        <v>534</v>
      </c>
      <c r="F234" s="18" t="s">
        <v>610</v>
      </c>
      <c r="G234" s="19" t="s">
        <v>771</v>
      </c>
      <c r="H234" s="18" t="s">
        <v>1076</v>
      </c>
      <c r="I234" s="18" t="s">
        <v>1072</v>
      </c>
      <c r="J234" s="18" t="s">
        <v>839</v>
      </c>
      <c r="K234" s="18" t="s">
        <v>855</v>
      </c>
      <c r="L234" s="20">
        <v>1</v>
      </c>
      <c r="M234" s="21">
        <v>590</v>
      </c>
      <c r="N234" s="21">
        <f t="shared" si="5"/>
        <v>590</v>
      </c>
      <c r="O234" s="22" t="s">
        <v>886</v>
      </c>
      <c r="P234" s="23" t="s">
        <v>951</v>
      </c>
      <c r="Q234" s="22" t="s">
        <v>533</v>
      </c>
      <c r="R234" s="22" t="s">
        <v>1032</v>
      </c>
    </row>
    <row r="235" spans="1:18" s="4" customFormat="1" ht="90" customHeight="1" x14ac:dyDescent="0.25">
      <c r="A235" s="8"/>
      <c r="B235" s="18" t="s">
        <v>238</v>
      </c>
      <c r="C235" s="18" t="s">
        <v>350</v>
      </c>
      <c r="D235" s="18" t="s">
        <v>465</v>
      </c>
      <c r="E235" s="18" t="s">
        <v>593</v>
      </c>
      <c r="F235" s="18" t="s">
        <v>675</v>
      </c>
      <c r="G235" s="19" t="s">
        <v>771</v>
      </c>
      <c r="H235" s="18" t="s">
        <v>1076</v>
      </c>
      <c r="I235" s="18" t="s">
        <v>1072</v>
      </c>
      <c r="J235" s="18" t="s">
        <v>839</v>
      </c>
      <c r="K235" s="18" t="s">
        <v>855</v>
      </c>
      <c r="L235" s="20">
        <v>1</v>
      </c>
      <c r="M235" s="21">
        <v>590</v>
      </c>
      <c r="N235" s="21">
        <f t="shared" si="5"/>
        <v>590</v>
      </c>
      <c r="O235" s="22" t="s">
        <v>886</v>
      </c>
      <c r="P235" s="23" t="s">
        <v>952</v>
      </c>
      <c r="Q235" s="22" t="s">
        <v>533</v>
      </c>
      <c r="R235" s="22" t="s">
        <v>1032</v>
      </c>
    </row>
    <row r="236" spans="1:18" s="4" customFormat="1" ht="90" customHeight="1" x14ac:dyDescent="0.25">
      <c r="A236" s="8"/>
      <c r="B236" s="18" t="s">
        <v>239</v>
      </c>
      <c r="C236" s="18" t="s">
        <v>350</v>
      </c>
      <c r="D236" s="18" t="s">
        <v>466</v>
      </c>
      <c r="E236" s="18" t="s">
        <v>594</v>
      </c>
      <c r="F236" s="18" t="s">
        <v>676</v>
      </c>
      <c r="G236" s="19" t="s">
        <v>772</v>
      </c>
      <c r="H236" s="18" t="s">
        <v>1076</v>
      </c>
      <c r="I236" s="18" t="s">
        <v>1072</v>
      </c>
      <c r="J236" s="18" t="s">
        <v>839</v>
      </c>
      <c r="K236" s="18" t="s">
        <v>855</v>
      </c>
      <c r="L236" s="20">
        <v>90</v>
      </c>
      <c r="M236" s="21">
        <v>935</v>
      </c>
      <c r="N236" s="21">
        <f t="shared" si="5"/>
        <v>84150</v>
      </c>
      <c r="O236" s="22" t="s">
        <v>886</v>
      </c>
      <c r="P236" s="23" t="s">
        <v>953</v>
      </c>
      <c r="Q236" s="22" t="s">
        <v>533</v>
      </c>
      <c r="R236" s="22" t="s">
        <v>1032</v>
      </c>
    </row>
    <row r="237" spans="1:18" s="4" customFormat="1" ht="90" customHeight="1" x14ac:dyDescent="0.25">
      <c r="A237" s="8"/>
      <c r="B237" s="18" t="s">
        <v>240</v>
      </c>
      <c r="C237" s="18" t="s">
        <v>350</v>
      </c>
      <c r="D237" s="18" t="s">
        <v>467</v>
      </c>
      <c r="E237" s="18" t="s">
        <v>534</v>
      </c>
      <c r="F237" s="18" t="s">
        <v>610</v>
      </c>
      <c r="G237" s="19" t="s">
        <v>773</v>
      </c>
      <c r="H237" s="18" t="s">
        <v>1076</v>
      </c>
      <c r="I237" s="18" t="s">
        <v>1072</v>
      </c>
      <c r="J237" s="18" t="s">
        <v>840</v>
      </c>
      <c r="K237" s="18" t="s">
        <v>855</v>
      </c>
      <c r="L237" s="20">
        <v>88</v>
      </c>
      <c r="M237" s="21">
        <v>250</v>
      </c>
      <c r="N237" s="21">
        <f t="shared" si="5"/>
        <v>22000</v>
      </c>
      <c r="O237" s="22" t="s">
        <v>886</v>
      </c>
      <c r="P237" s="23" t="s">
        <v>954</v>
      </c>
      <c r="Q237" s="22" t="s">
        <v>533</v>
      </c>
      <c r="R237" s="22" t="s">
        <v>1033</v>
      </c>
    </row>
    <row r="238" spans="1:18" s="4" customFormat="1" ht="90" customHeight="1" x14ac:dyDescent="0.25">
      <c r="A238" s="8"/>
      <c r="B238" s="18" t="s">
        <v>241</v>
      </c>
      <c r="C238" s="18" t="s">
        <v>350</v>
      </c>
      <c r="D238" s="18" t="s">
        <v>468</v>
      </c>
      <c r="E238" s="18" t="s">
        <v>534</v>
      </c>
      <c r="F238" s="18" t="s">
        <v>610</v>
      </c>
      <c r="G238" s="19" t="s">
        <v>774</v>
      </c>
      <c r="H238" s="18" t="s">
        <v>1076</v>
      </c>
      <c r="I238" s="18" t="s">
        <v>1072</v>
      </c>
      <c r="J238" s="18" t="s">
        <v>839</v>
      </c>
      <c r="K238" s="18" t="s">
        <v>885</v>
      </c>
      <c r="L238" s="20">
        <v>1</v>
      </c>
      <c r="M238" s="21">
        <v>980</v>
      </c>
      <c r="N238" s="21">
        <f t="shared" si="5"/>
        <v>980</v>
      </c>
      <c r="O238" s="22" t="s">
        <v>886</v>
      </c>
      <c r="P238" s="23" t="s">
        <v>955</v>
      </c>
      <c r="Q238" s="22" t="s">
        <v>533</v>
      </c>
      <c r="R238" s="22" t="s">
        <v>1034</v>
      </c>
    </row>
    <row r="239" spans="1:18" s="4" customFormat="1" ht="90" customHeight="1" x14ac:dyDescent="0.25">
      <c r="A239" s="8"/>
      <c r="B239" s="18" t="s">
        <v>242</v>
      </c>
      <c r="C239" s="18" t="s">
        <v>350</v>
      </c>
      <c r="D239" s="18" t="s">
        <v>469</v>
      </c>
      <c r="E239" s="18" t="s">
        <v>595</v>
      </c>
      <c r="F239" s="18" t="s">
        <v>677</v>
      </c>
      <c r="G239" s="19" t="s">
        <v>775</v>
      </c>
      <c r="H239" s="18" t="s">
        <v>1076</v>
      </c>
      <c r="I239" s="18" t="s">
        <v>1072</v>
      </c>
      <c r="J239" s="18" t="s">
        <v>839</v>
      </c>
      <c r="K239" s="18" t="s">
        <v>855</v>
      </c>
      <c r="L239" s="20">
        <v>1</v>
      </c>
      <c r="M239" s="21">
        <v>1090</v>
      </c>
      <c r="N239" s="21">
        <f t="shared" si="5"/>
        <v>1090</v>
      </c>
      <c r="O239" s="22" t="s">
        <v>886</v>
      </c>
      <c r="P239" s="23" t="s">
        <v>956</v>
      </c>
      <c r="Q239" s="22" t="s">
        <v>533</v>
      </c>
      <c r="R239" s="22" t="s">
        <v>1032</v>
      </c>
    </row>
    <row r="240" spans="1:18" s="4" customFormat="1" ht="90" customHeight="1" x14ac:dyDescent="0.25">
      <c r="A240" s="8"/>
      <c r="B240" s="18" t="s">
        <v>243</v>
      </c>
      <c r="C240" s="18" t="s">
        <v>350</v>
      </c>
      <c r="D240" s="18" t="s">
        <v>470</v>
      </c>
      <c r="E240" s="18" t="s">
        <v>548</v>
      </c>
      <c r="F240" s="18" t="s">
        <v>625</v>
      </c>
      <c r="G240" s="19" t="s">
        <v>776</v>
      </c>
      <c r="H240" s="18" t="s">
        <v>1076</v>
      </c>
      <c r="I240" s="18" t="s">
        <v>1072</v>
      </c>
      <c r="J240" s="18" t="s">
        <v>841</v>
      </c>
      <c r="K240" s="18" t="s">
        <v>855</v>
      </c>
      <c r="L240" s="20">
        <v>1</v>
      </c>
      <c r="M240" s="21">
        <v>930</v>
      </c>
      <c r="N240" s="21">
        <f t="shared" si="5"/>
        <v>930</v>
      </c>
      <c r="O240" s="22" t="s">
        <v>886</v>
      </c>
      <c r="P240" s="23" t="s">
        <v>957</v>
      </c>
      <c r="Q240" s="22" t="s">
        <v>998</v>
      </c>
      <c r="R240" s="22" t="s">
        <v>1035</v>
      </c>
    </row>
    <row r="241" spans="1:18" s="4" customFormat="1" ht="90" customHeight="1" x14ac:dyDescent="0.25">
      <c r="A241" s="8"/>
      <c r="B241" s="18" t="s">
        <v>244</v>
      </c>
      <c r="C241" s="18" t="s">
        <v>350</v>
      </c>
      <c r="D241" s="18" t="s">
        <v>471</v>
      </c>
      <c r="E241" s="18" t="s">
        <v>539</v>
      </c>
      <c r="F241" s="18" t="s">
        <v>616</v>
      </c>
      <c r="G241" s="19" t="s">
        <v>777</v>
      </c>
      <c r="H241" s="18" t="s">
        <v>814</v>
      </c>
      <c r="I241" s="18" t="s">
        <v>1072</v>
      </c>
      <c r="J241" s="18" t="s">
        <v>842</v>
      </c>
      <c r="K241" s="18" t="s">
        <v>855</v>
      </c>
      <c r="L241" s="20">
        <v>3</v>
      </c>
      <c r="M241" s="21">
        <v>400</v>
      </c>
      <c r="N241" s="21">
        <f t="shared" si="5"/>
        <v>1200</v>
      </c>
      <c r="O241" s="22" t="s">
        <v>886</v>
      </c>
      <c r="P241" s="23" t="s">
        <v>958</v>
      </c>
      <c r="Q241" s="22" t="s">
        <v>533</v>
      </c>
      <c r="R241" s="22" t="s">
        <v>1036</v>
      </c>
    </row>
    <row r="242" spans="1:18" s="4" customFormat="1" ht="90" customHeight="1" x14ac:dyDescent="0.25">
      <c r="A242" s="8"/>
      <c r="B242" s="18" t="s">
        <v>245</v>
      </c>
      <c r="C242" s="18" t="s">
        <v>350</v>
      </c>
      <c r="D242" s="18" t="s">
        <v>472</v>
      </c>
      <c r="E242" s="18" t="s">
        <v>544</v>
      </c>
      <c r="F242" s="18" t="s">
        <v>621</v>
      </c>
      <c r="G242" s="19" t="s">
        <v>778</v>
      </c>
      <c r="H242" s="18" t="s">
        <v>1076</v>
      </c>
      <c r="I242" s="18" t="s">
        <v>1072</v>
      </c>
      <c r="J242" s="18" t="s">
        <v>842</v>
      </c>
      <c r="K242" s="18" t="s">
        <v>855</v>
      </c>
      <c r="L242" s="20">
        <v>6</v>
      </c>
      <c r="M242" s="21">
        <v>190</v>
      </c>
      <c r="N242" s="21">
        <f t="shared" si="5"/>
        <v>1140</v>
      </c>
      <c r="O242" s="22" t="s">
        <v>888</v>
      </c>
      <c r="P242" s="23" t="s">
        <v>959</v>
      </c>
      <c r="Q242" s="22" t="s">
        <v>533</v>
      </c>
      <c r="R242" s="22" t="s">
        <v>1036</v>
      </c>
    </row>
    <row r="243" spans="1:18" s="4" customFormat="1" ht="90" customHeight="1" x14ac:dyDescent="0.25">
      <c r="A243" s="8"/>
      <c r="B243" s="18" t="s">
        <v>246</v>
      </c>
      <c r="C243" s="18" t="s">
        <v>350</v>
      </c>
      <c r="D243" s="18" t="s">
        <v>473</v>
      </c>
      <c r="E243" s="18" t="s">
        <v>547</v>
      </c>
      <c r="F243" s="18" t="s">
        <v>624</v>
      </c>
      <c r="G243" s="19" t="s">
        <v>779</v>
      </c>
      <c r="H243" s="18" t="s">
        <v>1075</v>
      </c>
      <c r="I243" s="18" t="s">
        <v>1072</v>
      </c>
      <c r="J243" s="18" t="s">
        <v>842</v>
      </c>
      <c r="K243" s="18" t="s">
        <v>855</v>
      </c>
      <c r="L243" s="20">
        <v>2</v>
      </c>
      <c r="M243" s="21">
        <v>190</v>
      </c>
      <c r="N243" s="21">
        <f t="shared" ref="N243:N296" si="6">$L243*M243</f>
        <v>380</v>
      </c>
      <c r="O243" s="22" t="s">
        <v>888</v>
      </c>
      <c r="P243" s="23" t="s">
        <v>959</v>
      </c>
      <c r="Q243" s="22" t="s">
        <v>533</v>
      </c>
      <c r="R243" s="22" t="s">
        <v>1036</v>
      </c>
    </row>
    <row r="244" spans="1:18" s="4" customFormat="1" ht="90" customHeight="1" x14ac:dyDescent="0.25">
      <c r="A244" s="8"/>
      <c r="B244" s="18" t="s">
        <v>247</v>
      </c>
      <c r="C244" s="18" t="s">
        <v>350</v>
      </c>
      <c r="D244" s="18" t="s">
        <v>474</v>
      </c>
      <c r="E244" s="18" t="s">
        <v>591</v>
      </c>
      <c r="F244" s="18" t="s">
        <v>673</v>
      </c>
      <c r="G244" s="19" t="s">
        <v>780</v>
      </c>
      <c r="H244" s="18" t="s">
        <v>1075</v>
      </c>
      <c r="I244" s="18" t="s">
        <v>1072</v>
      </c>
      <c r="J244" s="18" t="s">
        <v>842</v>
      </c>
      <c r="K244" s="18" t="s">
        <v>855</v>
      </c>
      <c r="L244" s="20">
        <v>17</v>
      </c>
      <c r="M244" s="21">
        <v>320</v>
      </c>
      <c r="N244" s="21">
        <f t="shared" si="6"/>
        <v>5440</v>
      </c>
      <c r="O244" s="22" t="s">
        <v>886</v>
      </c>
      <c r="P244" s="23" t="s">
        <v>960</v>
      </c>
      <c r="Q244" s="22" t="s">
        <v>533</v>
      </c>
      <c r="R244" s="22" t="s">
        <v>1037</v>
      </c>
    </row>
    <row r="245" spans="1:18" s="4" customFormat="1" ht="90" customHeight="1" x14ac:dyDescent="0.25">
      <c r="A245" s="8"/>
      <c r="B245" s="18" t="s">
        <v>248</v>
      </c>
      <c r="C245" s="18" t="s">
        <v>350</v>
      </c>
      <c r="D245" s="18" t="s">
        <v>475</v>
      </c>
      <c r="E245" s="18" t="s">
        <v>534</v>
      </c>
      <c r="F245" s="18" t="s">
        <v>610</v>
      </c>
      <c r="G245" s="19" t="s">
        <v>781</v>
      </c>
      <c r="H245" s="18" t="s">
        <v>1076</v>
      </c>
      <c r="I245" s="18" t="s">
        <v>1072</v>
      </c>
      <c r="J245" s="18" t="s">
        <v>842</v>
      </c>
      <c r="K245" s="18" t="s">
        <v>855</v>
      </c>
      <c r="L245" s="20">
        <v>41</v>
      </c>
      <c r="M245" s="21">
        <v>350</v>
      </c>
      <c r="N245" s="21">
        <f t="shared" si="6"/>
        <v>14350</v>
      </c>
      <c r="O245" s="22" t="s">
        <v>886</v>
      </c>
      <c r="P245" s="23" t="s">
        <v>960</v>
      </c>
      <c r="Q245" s="22" t="s">
        <v>533</v>
      </c>
      <c r="R245" s="22" t="s">
        <v>1037</v>
      </c>
    </row>
    <row r="246" spans="1:18" s="4" customFormat="1" ht="90" customHeight="1" x14ac:dyDescent="0.25">
      <c r="A246" s="8"/>
      <c r="B246" s="18" t="s">
        <v>249</v>
      </c>
      <c r="C246" s="18" t="s">
        <v>350</v>
      </c>
      <c r="D246" s="18" t="s">
        <v>475</v>
      </c>
      <c r="E246" s="18" t="s">
        <v>579</v>
      </c>
      <c r="F246" s="18" t="s">
        <v>678</v>
      </c>
      <c r="G246" s="19" t="s">
        <v>781</v>
      </c>
      <c r="H246" s="18" t="s">
        <v>1076</v>
      </c>
      <c r="I246" s="18" t="s">
        <v>1072</v>
      </c>
      <c r="J246" s="18" t="s">
        <v>842</v>
      </c>
      <c r="K246" s="18" t="s">
        <v>855</v>
      </c>
      <c r="L246" s="20">
        <v>71</v>
      </c>
      <c r="M246" s="21">
        <v>350</v>
      </c>
      <c r="N246" s="21">
        <f t="shared" si="6"/>
        <v>24850</v>
      </c>
      <c r="O246" s="22" t="s">
        <v>886</v>
      </c>
      <c r="P246" s="23" t="s">
        <v>960</v>
      </c>
      <c r="Q246" s="22" t="s">
        <v>533</v>
      </c>
      <c r="R246" s="22" t="s">
        <v>1037</v>
      </c>
    </row>
    <row r="247" spans="1:18" s="4" customFormat="1" ht="90" customHeight="1" x14ac:dyDescent="0.25">
      <c r="A247" s="8"/>
      <c r="B247" s="18" t="s">
        <v>250</v>
      </c>
      <c r="C247" s="18" t="s">
        <v>350</v>
      </c>
      <c r="D247" s="18" t="s">
        <v>475</v>
      </c>
      <c r="E247" s="18" t="s">
        <v>596</v>
      </c>
      <c r="F247" s="18" t="s">
        <v>679</v>
      </c>
      <c r="G247" s="19" t="s">
        <v>781</v>
      </c>
      <c r="H247" s="18" t="s">
        <v>1076</v>
      </c>
      <c r="I247" s="18" t="s">
        <v>1072</v>
      </c>
      <c r="J247" s="18" t="s">
        <v>842</v>
      </c>
      <c r="K247" s="18" t="s">
        <v>855</v>
      </c>
      <c r="L247" s="20">
        <v>57</v>
      </c>
      <c r="M247" s="21">
        <v>350</v>
      </c>
      <c r="N247" s="21">
        <f t="shared" si="6"/>
        <v>19950</v>
      </c>
      <c r="O247" s="22" t="s">
        <v>886</v>
      </c>
      <c r="P247" s="23" t="s">
        <v>960</v>
      </c>
      <c r="Q247" s="22" t="s">
        <v>533</v>
      </c>
      <c r="R247" s="22" t="s">
        <v>1037</v>
      </c>
    </row>
    <row r="248" spans="1:18" s="4" customFormat="1" ht="90" customHeight="1" x14ac:dyDescent="0.25">
      <c r="A248" s="8"/>
      <c r="B248" s="18" t="s">
        <v>251</v>
      </c>
      <c r="C248" s="18" t="s">
        <v>350</v>
      </c>
      <c r="D248" s="18" t="s">
        <v>476</v>
      </c>
      <c r="E248" s="18" t="s">
        <v>567</v>
      </c>
      <c r="F248" s="18" t="s">
        <v>645</v>
      </c>
      <c r="G248" s="19" t="s">
        <v>782</v>
      </c>
      <c r="H248" s="18" t="s">
        <v>1075</v>
      </c>
      <c r="I248" s="18" t="s">
        <v>1072</v>
      </c>
      <c r="J248" s="18" t="s">
        <v>842</v>
      </c>
      <c r="K248" s="18" t="s">
        <v>855</v>
      </c>
      <c r="L248" s="20">
        <v>6</v>
      </c>
      <c r="M248" s="21">
        <v>320</v>
      </c>
      <c r="N248" s="21">
        <f t="shared" si="6"/>
        <v>1920</v>
      </c>
      <c r="O248" s="22" t="s">
        <v>886</v>
      </c>
      <c r="P248" s="23" t="s">
        <v>959</v>
      </c>
      <c r="Q248" s="22" t="s">
        <v>533</v>
      </c>
      <c r="R248" s="22" t="s">
        <v>1036</v>
      </c>
    </row>
    <row r="249" spans="1:18" s="4" customFormat="1" ht="90" customHeight="1" x14ac:dyDescent="0.25">
      <c r="A249" s="8"/>
      <c r="B249" s="18" t="s">
        <v>252</v>
      </c>
      <c r="C249" s="18" t="s">
        <v>350</v>
      </c>
      <c r="D249" s="18" t="s">
        <v>477</v>
      </c>
      <c r="E249" s="18" t="s">
        <v>583</v>
      </c>
      <c r="F249" s="18" t="s">
        <v>663</v>
      </c>
      <c r="G249" s="19" t="s">
        <v>783</v>
      </c>
      <c r="H249" s="18" t="s">
        <v>814</v>
      </c>
      <c r="I249" s="18" t="s">
        <v>1072</v>
      </c>
      <c r="J249" s="18" t="s">
        <v>842</v>
      </c>
      <c r="K249" s="18" t="s">
        <v>855</v>
      </c>
      <c r="L249" s="20">
        <v>2</v>
      </c>
      <c r="M249" s="21">
        <v>340</v>
      </c>
      <c r="N249" s="21">
        <f t="shared" si="6"/>
        <v>680</v>
      </c>
      <c r="O249" s="22" t="s">
        <v>886</v>
      </c>
      <c r="P249" s="23" t="s">
        <v>959</v>
      </c>
      <c r="Q249" s="22" t="s">
        <v>533</v>
      </c>
      <c r="R249" s="22" t="s">
        <v>1036</v>
      </c>
    </row>
    <row r="250" spans="1:18" s="4" customFormat="1" ht="90" customHeight="1" x14ac:dyDescent="0.25">
      <c r="A250" s="8"/>
      <c r="B250" s="18" t="s">
        <v>253</v>
      </c>
      <c r="C250" s="18" t="s">
        <v>350</v>
      </c>
      <c r="D250" s="18" t="s">
        <v>477</v>
      </c>
      <c r="E250" s="18" t="s">
        <v>597</v>
      </c>
      <c r="F250" s="18" t="s">
        <v>680</v>
      </c>
      <c r="G250" s="19" t="s">
        <v>783</v>
      </c>
      <c r="H250" s="18" t="s">
        <v>814</v>
      </c>
      <c r="I250" s="18" t="s">
        <v>1072</v>
      </c>
      <c r="J250" s="18" t="s">
        <v>842</v>
      </c>
      <c r="K250" s="18" t="s">
        <v>855</v>
      </c>
      <c r="L250" s="20">
        <v>36</v>
      </c>
      <c r="M250" s="21">
        <v>340</v>
      </c>
      <c r="N250" s="21">
        <f t="shared" si="6"/>
        <v>12240</v>
      </c>
      <c r="O250" s="22" t="s">
        <v>886</v>
      </c>
      <c r="P250" s="23" t="s">
        <v>959</v>
      </c>
      <c r="Q250" s="22" t="s">
        <v>533</v>
      </c>
      <c r="R250" s="22" t="s">
        <v>1036</v>
      </c>
    </row>
    <row r="251" spans="1:18" s="4" customFormat="1" ht="90" customHeight="1" x14ac:dyDescent="0.25">
      <c r="A251" s="8"/>
      <c r="B251" s="18" t="s">
        <v>254</v>
      </c>
      <c r="C251" s="18" t="s">
        <v>350</v>
      </c>
      <c r="D251" s="18" t="s">
        <v>478</v>
      </c>
      <c r="E251" s="18" t="s">
        <v>598</v>
      </c>
      <c r="F251" s="18" t="s">
        <v>681</v>
      </c>
      <c r="G251" s="19" t="s">
        <v>784</v>
      </c>
      <c r="H251" s="18" t="s">
        <v>1075</v>
      </c>
      <c r="I251" s="18" t="s">
        <v>1071</v>
      </c>
      <c r="J251" s="18" t="s">
        <v>827</v>
      </c>
      <c r="K251" s="18" t="s">
        <v>850</v>
      </c>
      <c r="L251" s="20">
        <v>2</v>
      </c>
      <c r="M251" s="21">
        <v>1890</v>
      </c>
      <c r="N251" s="21">
        <f t="shared" si="6"/>
        <v>3780</v>
      </c>
      <c r="O251" s="22" t="s">
        <v>889</v>
      </c>
      <c r="P251" s="23" t="s">
        <v>905</v>
      </c>
      <c r="Q251" s="22" t="s">
        <v>999</v>
      </c>
      <c r="R251" s="22" t="s">
        <v>1039</v>
      </c>
    </row>
    <row r="252" spans="1:18" s="4" customFormat="1" ht="90" customHeight="1" x14ac:dyDescent="0.25">
      <c r="A252" s="8"/>
      <c r="B252" s="18" t="s">
        <v>255</v>
      </c>
      <c r="C252" s="18" t="s">
        <v>350</v>
      </c>
      <c r="D252" s="18" t="s">
        <v>479</v>
      </c>
      <c r="E252" s="18" t="s">
        <v>599</v>
      </c>
      <c r="F252" s="18" t="s">
        <v>682</v>
      </c>
      <c r="G252" s="19" t="s">
        <v>785</v>
      </c>
      <c r="H252" s="18" t="s">
        <v>1075</v>
      </c>
      <c r="I252" s="18" t="s">
        <v>1071</v>
      </c>
      <c r="J252" s="18" t="s">
        <v>828</v>
      </c>
      <c r="K252" s="18" t="s">
        <v>857</v>
      </c>
      <c r="L252" s="20">
        <v>1</v>
      </c>
      <c r="M252" s="21">
        <v>2690</v>
      </c>
      <c r="N252" s="21">
        <f t="shared" si="6"/>
        <v>2690</v>
      </c>
      <c r="O252" s="22" t="s">
        <v>891</v>
      </c>
      <c r="P252" s="23" t="s">
        <v>961</v>
      </c>
      <c r="Q252" s="22" t="s">
        <v>999</v>
      </c>
      <c r="R252" s="22" t="s">
        <v>1040</v>
      </c>
    </row>
    <row r="253" spans="1:18" s="4" customFormat="1" ht="90" customHeight="1" x14ac:dyDescent="0.25">
      <c r="A253" s="8"/>
      <c r="B253" s="18" t="s">
        <v>256</v>
      </c>
      <c r="C253" s="18" t="s">
        <v>350</v>
      </c>
      <c r="D253" s="18" t="s">
        <v>480</v>
      </c>
      <c r="E253" s="18" t="s">
        <v>534</v>
      </c>
      <c r="F253" s="18" t="s">
        <v>610</v>
      </c>
      <c r="G253" s="19" t="s">
        <v>786</v>
      </c>
      <c r="H253" s="18" t="s">
        <v>1075</v>
      </c>
      <c r="I253" s="18" t="s">
        <v>1071</v>
      </c>
      <c r="J253" s="18" t="s">
        <v>843</v>
      </c>
      <c r="K253" s="18" t="s">
        <v>861</v>
      </c>
      <c r="L253" s="20">
        <v>1</v>
      </c>
      <c r="M253" s="21">
        <v>19000</v>
      </c>
      <c r="N253" s="21">
        <f t="shared" si="6"/>
        <v>19000</v>
      </c>
      <c r="O253" s="22" t="s">
        <v>886</v>
      </c>
      <c r="P253" s="23" t="s">
        <v>962</v>
      </c>
      <c r="Q253" s="22" t="s">
        <v>999</v>
      </c>
      <c r="R253" s="22" t="s">
        <v>1041</v>
      </c>
    </row>
    <row r="254" spans="1:18" s="4" customFormat="1" ht="90" customHeight="1" x14ac:dyDescent="0.25">
      <c r="A254" s="8"/>
      <c r="B254" s="18" t="s">
        <v>257</v>
      </c>
      <c r="C254" s="18" t="s">
        <v>350</v>
      </c>
      <c r="D254" s="18" t="s">
        <v>481</v>
      </c>
      <c r="E254" s="18" t="s">
        <v>600</v>
      </c>
      <c r="F254" s="18" t="s">
        <v>683</v>
      </c>
      <c r="G254" s="19" t="s">
        <v>787</v>
      </c>
      <c r="H254" s="18" t="s">
        <v>1075</v>
      </c>
      <c r="I254" s="18" t="s">
        <v>1071</v>
      </c>
      <c r="J254" s="18" t="s">
        <v>843</v>
      </c>
      <c r="K254" s="18" t="s">
        <v>861</v>
      </c>
      <c r="L254" s="20">
        <v>1</v>
      </c>
      <c r="M254" s="21">
        <v>49000</v>
      </c>
      <c r="N254" s="21">
        <f t="shared" si="6"/>
        <v>49000</v>
      </c>
      <c r="O254" s="22" t="s">
        <v>886</v>
      </c>
      <c r="P254" s="23" t="s">
        <v>904</v>
      </c>
      <c r="Q254" s="22" t="s">
        <v>999</v>
      </c>
      <c r="R254" s="22" t="s">
        <v>1042</v>
      </c>
    </row>
    <row r="255" spans="1:18" s="4" customFormat="1" ht="90" customHeight="1" x14ac:dyDescent="0.25">
      <c r="A255" s="8"/>
      <c r="B255" s="18" t="s">
        <v>258</v>
      </c>
      <c r="C255" s="18" t="s">
        <v>350</v>
      </c>
      <c r="D255" s="18" t="s">
        <v>482</v>
      </c>
      <c r="E255" s="18" t="s">
        <v>543</v>
      </c>
      <c r="F255" s="18" t="s">
        <v>620</v>
      </c>
      <c r="G255" s="19" t="s">
        <v>788</v>
      </c>
      <c r="H255" s="18" t="s">
        <v>1075</v>
      </c>
      <c r="I255" s="18" t="s">
        <v>1071</v>
      </c>
      <c r="J255" s="18" t="s">
        <v>843</v>
      </c>
      <c r="K255" s="18" t="s">
        <v>850</v>
      </c>
      <c r="L255" s="20">
        <v>1</v>
      </c>
      <c r="M255" s="21">
        <v>7990</v>
      </c>
      <c r="N255" s="21">
        <f t="shared" si="6"/>
        <v>7990</v>
      </c>
      <c r="O255" s="22" t="s">
        <v>892</v>
      </c>
      <c r="P255" s="23" t="s">
        <v>963</v>
      </c>
      <c r="Q255" s="22" t="s">
        <v>999</v>
      </c>
      <c r="R255" s="22" t="s">
        <v>1043</v>
      </c>
    </row>
    <row r="256" spans="1:18" s="4" customFormat="1" ht="90" customHeight="1" x14ac:dyDescent="0.25">
      <c r="A256" s="8"/>
      <c r="B256" s="18" t="s">
        <v>259</v>
      </c>
      <c r="C256" s="18" t="s">
        <v>350</v>
      </c>
      <c r="D256" s="18" t="s">
        <v>483</v>
      </c>
      <c r="E256" s="18" t="s">
        <v>585</v>
      </c>
      <c r="F256" s="18" t="s">
        <v>684</v>
      </c>
      <c r="G256" s="19" t="s">
        <v>788</v>
      </c>
      <c r="H256" s="18" t="s">
        <v>1075</v>
      </c>
      <c r="I256" s="18" t="s">
        <v>1071</v>
      </c>
      <c r="J256" s="18" t="s">
        <v>843</v>
      </c>
      <c r="K256" s="18" t="s">
        <v>858</v>
      </c>
      <c r="L256" s="20">
        <v>1</v>
      </c>
      <c r="M256" s="21">
        <v>2990</v>
      </c>
      <c r="N256" s="21">
        <f t="shared" si="6"/>
        <v>2990</v>
      </c>
      <c r="O256" s="22" t="s">
        <v>892</v>
      </c>
      <c r="P256" s="23" t="s">
        <v>964</v>
      </c>
      <c r="Q256" s="22" t="s">
        <v>999</v>
      </c>
      <c r="R256" s="22" t="s">
        <v>1044</v>
      </c>
    </row>
    <row r="257" spans="1:18" s="4" customFormat="1" ht="90" customHeight="1" x14ac:dyDescent="0.25">
      <c r="A257" s="8"/>
      <c r="B257" s="18" t="s">
        <v>260</v>
      </c>
      <c r="C257" s="18" t="s">
        <v>350</v>
      </c>
      <c r="D257" s="18" t="s">
        <v>484</v>
      </c>
      <c r="E257" s="18" t="s">
        <v>601</v>
      </c>
      <c r="F257" s="18" t="s">
        <v>685</v>
      </c>
      <c r="G257" s="19" t="s">
        <v>788</v>
      </c>
      <c r="H257" s="18" t="s">
        <v>1075</v>
      </c>
      <c r="I257" s="18" t="s">
        <v>1071</v>
      </c>
      <c r="J257" s="18" t="s">
        <v>843</v>
      </c>
      <c r="K257" s="18" t="s">
        <v>858</v>
      </c>
      <c r="L257" s="20">
        <v>2</v>
      </c>
      <c r="M257" s="21">
        <v>7990</v>
      </c>
      <c r="N257" s="21">
        <f t="shared" si="6"/>
        <v>15980</v>
      </c>
      <c r="O257" s="22" t="s">
        <v>892</v>
      </c>
      <c r="P257" s="23" t="s">
        <v>965</v>
      </c>
      <c r="Q257" s="22" t="s">
        <v>999</v>
      </c>
      <c r="R257" s="22" t="s">
        <v>1044</v>
      </c>
    </row>
    <row r="258" spans="1:18" s="4" customFormat="1" ht="90" customHeight="1" x14ac:dyDescent="0.25">
      <c r="A258" s="8"/>
      <c r="B258" s="18" t="s">
        <v>261</v>
      </c>
      <c r="C258" s="18" t="s">
        <v>350</v>
      </c>
      <c r="D258" s="18" t="s">
        <v>484</v>
      </c>
      <c r="E258" s="18" t="s">
        <v>601</v>
      </c>
      <c r="F258" s="18" t="s">
        <v>685</v>
      </c>
      <c r="G258" s="19" t="s">
        <v>788</v>
      </c>
      <c r="H258" s="18" t="s">
        <v>1075</v>
      </c>
      <c r="I258" s="18" t="s">
        <v>1071</v>
      </c>
      <c r="J258" s="18" t="s">
        <v>843</v>
      </c>
      <c r="K258" s="18" t="s">
        <v>857</v>
      </c>
      <c r="L258" s="20">
        <v>2</v>
      </c>
      <c r="M258" s="21">
        <v>7990</v>
      </c>
      <c r="N258" s="21">
        <f t="shared" si="6"/>
        <v>15980</v>
      </c>
      <c r="O258" s="22" t="s">
        <v>892</v>
      </c>
      <c r="P258" s="23" t="s">
        <v>965</v>
      </c>
      <c r="Q258" s="22" t="s">
        <v>999</v>
      </c>
      <c r="R258" s="22" t="s">
        <v>1044</v>
      </c>
    </row>
    <row r="259" spans="1:18" s="4" customFormat="1" ht="90" customHeight="1" x14ac:dyDescent="0.25">
      <c r="A259" s="8"/>
      <c r="B259" s="18" t="s">
        <v>262</v>
      </c>
      <c r="C259" s="18" t="s">
        <v>350</v>
      </c>
      <c r="D259" s="18" t="s">
        <v>484</v>
      </c>
      <c r="E259" s="18" t="s">
        <v>601</v>
      </c>
      <c r="F259" s="18" t="s">
        <v>685</v>
      </c>
      <c r="G259" s="19" t="s">
        <v>788</v>
      </c>
      <c r="H259" s="18" t="s">
        <v>1075</v>
      </c>
      <c r="I259" s="18" t="s">
        <v>1071</v>
      </c>
      <c r="J259" s="18" t="s">
        <v>843</v>
      </c>
      <c r="K259" s="18" t="s">
        <v>861</v>
      </c>
      <c r="L259" s="20">
        <v>2</v>
      </c>
      <c r="M259" s="21">
        <v>7990</v>
      </c>
      <c r="N259" s="21">
        <f t="shared" si="6"/>
        <v>15980</v>
      </c>
      <c r="O259" s="22" t="s">
        <v>892</v>
      </c>
      <c r="P259" s="23" t="s">
        <v>965</v>
      </c>
      <c r="Q259" s="22" t="s">
        <v>999</v>
      </c>
      <c r="R259" s="22" t="s">
        <v>1044</v>
      </c>
    </row>
    <row r="260" spans="1:18" s="4" customFormat="1" ht="90" customHeight="1" x14ac:dyDescent="0.25">
      <c r="A260" s="8"/>
      <c r="B260" s="18" t="s">
        <v>263</v>
      </c>
      <c r="C260" s="18" t="s">
        <v>350</v>
      </c>
      <c r="D260" s="18" t="s">
        <v>484</v>
      </c>
      <c r="E260" s="18" t="s">
        <v>601</v>
      </c>
      <c r="F260" s="18" t="s">
        <v>685</v>
      </c>
      <c r="G260" s="19" t="s">
        <v>788</v>
      </c>
      <c r="H260" s="18" t="s">
        <v>1075</v>
      </c>
      <c r="I260" s="18" t="s">
        <v>1071</v>
      </c>
      <c r="J260" s="18" t="s">
        <v>843</v>
      </c>
      <c r="K260" s="18" t="s">
        <v>859</v>
      </c>
      <c r="L260" s="20">
        <v>1</v>
      </c>
      <c r="M260" s="21">
        <v>7990</v>
      </c>
      <c r="N260" s="21">
        <f t="shared" si="6"/>
        <v>7990</v>
      </c>
      <c r="O260" s="22" t="s">
        <v>892</v>
      </c>
      <c r="P260" s="23" t="s">
        <v>965</v>
      </c>
      <c r="Q260" s="22" t="s">
        <v>999</v>
      </c>
      <c r="R260" s="22" t="s">
        <v>1044</v>
      </c>
    </row>
    <row r="261" spans="1:18" s="4" customFormat="1" ht="90" customHeight="1" x14ac:dyDescent="0.25">
      <c r="A261" s="8"/>
      <c r="B261" s="18" t="s">
        <v>264</v>
      </c>
      <c r="C261" s="18" t="s">
        <v>350</v>
      </c>
      <c r="D261" s="18" t="s">
        <v>484</v>
      </c>
      <c r="E261" s="18" t="s">
        <v>601</v>
      </c>
      <c r="F261" s="18" t="s">
        <v>685</v>
      </c>
      <c r="G261" s="19" t="s">
        <v>788</v>
      </c>
      <c r="H261" s="18" t="s">
        <v>1075</v>
      </c>
      <c r="I261" s="18" t="s">
        <v>1071</v>
      </c>
      <c r="J261" s="18" t="s">
        <v>843</v>
      </c>
      <c r="K261" s="18" t="s">
        <v>850</v>
      </c>
      <c r="L261" s="20">
        <v>1</v>
      </c>
      <c r="M261" s="21">
        <v>7990</v>
      </c>
      <c r="N261" s="21">
        <f t="shared" si="6"/>
        <v>7990</v>
      </c>
      <c r="O261" s="22" t="s">
        <v>892</v>
      </c>
      <c r="P261" s="23" t="s">
        <v>965</v>
      </c>
      <c r="Q261" s="22" t="s">
        <v>999</v>
      </c>
      <c r="R261" s="22" t="s">
        <v>1044</v>
      </c>
    </row>
    <row r="262" spans="1:18" s="4" customFormat="1" ht="90" customHeight="1" x14ac:dyDescent="0.25">
      <c r="A262" s="8"/>
      <c r="B262" s="18" t="s">
        <v>265</v>
      </c>
      <c r="C262" s="18" t="s">
        <v>350</v>
      </c>
      <c r="D262" s="18" t="s">
        <v>485</v>
      </c>
      <c r="E262" s="18" t="s">
        <v>534</v>
      </c>
      <c r="F262" s="18" t="s">
        <v>610</v>
      </c>
      <c r="G262" s="19" t="s">
        <v>789</v>
      </c>
      <c r="H262" s="18" t="s">
        <v>1075</v>
      </c>
      <c r="I262" s="18" t="s">
        <v>1071</v>
      </c>
      <c r="J262" s="18" t="s">
        <v>843</v>
      </c>
      <c r="K262" s="18" t="s">
        <v>858</v>
      </c>
      <c r="L262" s="20">
        <v>2</v>
      </c>
      <c r="M262" s="21">
        <v>2790</v>
      </c>
      <c r="N262" s="21">
        <f t="shared" si="6"/>
        <v>5580</v>
      </c>
      <c r="O262" s="22" t="s">
        <v>892</v>
      </c>
      <c r="P262" s="23" t="s">
        <v>966</v>
      </c>
      <c r="Q262" s="22" t="s">
        <v>999</v>
      </c>
      <c r="R262" s="22" t="s">
        <v>1044</v>
      </c>
    </row>
    <row r="263" spans="1:18" s="4" customFormat="1" ht="90" customHeight="1" x14ac:dyDescent="0.25">
      <c r="A263" s="8"/>
      <c r="B263" s="18" t="s">
        <v>266</v>
      </c>
      <c r="C263" s="18" t="s">
        <v>350</v>
      </c>
      <c r="D263" s="18" t="s">
        <v>485</v>
      </c>
      <c r="E263" s="18" t="s">
        <v>534</v>
      </c>
      <c r="F263" s="18" t="s">
        <v>610</v>
      </c>
      <c r="G263" s="19" t="s">
        <v>789</v>
      </c>
      <c r="H263" s="18" t="s">
        <v>1075</v>
      </c>
      <c r="I263" s="18" t="s">
        <v>1071</v>
      </c>
      <c r="J263" s="18" t="s">
        <v>843</v>
      </c>
      <c r="K263" s="18" t="s">
        <v>857</v>
      </c>
      <c r="L263" s="20">
        <v>1</v>
      </c>
      <c r="M263" s="21">
        <v>2790</v>
      </c>
      <c r="N263" s="21">
        <f t="shared" si="6"/>
        <v>2790</v>
      </c>
      <c r="O263" s="22" t="s">
        <v>892</v>
      </c>
      <c r="P263" s="23" t="s">
        <v>966</v>
      </c>
      <c r="Q263" s="22" t="s">
        <v>999</v>
      </c>
      <c r="R263" s="22" t="s">
        <v>1044</v>
      </c>
    </row>
    <row r="264" spans="1:18" s="4" customFormat="1" ht="90" customHeight="1" x14ac:dyDescent="0.25">
      <c r="A264" s="8"/>
      <c r="B264" s="18" t="s">
        <v>267</v>
      </c>
      <c r="C264" s="18" t="s">
        <v>350</v>
      </c>
      <c r="D264" s="18" t="s">
        <v>485</v>
      </c>
      <c r="E264" s="18" t="s">
        <v>534</v>
      </c>
      <c r="F264" s="18" t="s">
        <v>610</v>
      </c>
      <c r="G264" s="19" t="s">
        <v>789</v>
      </c>
      <c r="H264" s="18" t="s">
        <v>1075</v>
      </c>
      <c r="I264" s="18" t="s">
        <v>1071</v>
      </c>
      <c r="J264" s="18" t="s">
        <v>843</v>
      </c>
      <c r="K264" s="18" t="s">
        <v>861</v>
      </c>
      <c r="L264" s="20">
        <v>1</v>
      </c>
      <c r="M264" s="21">
        <v>2790</v>
      </c>
      <c r="N264" s="21">
        <f t="shared" si="6"/>
        <v>2790</v>
      </c>
      <c r="O264" s="22" t="s">
        <v>892</v>
      </c>
      <c r="P264" s="23" t="s">
        <v>966</v>
      </c>
      <c r="Q264" s="22" t="s">
        <v>999</v>
      </c>
      <c r="R264" s="22" t="s">
        <v>1044</v>
      </c>
    </row>
    <row r="265" spans="1:18" s="4" customFormat="1" ht="90" customHeight="1" x14ac:dyDescent="0.25">
      <c r="A265" s="8"/>
      <c r="B265" s="18" t="s">
        <v>268</v>
      </c>
      <c r="C265" s="18" t="s">
        <v>350</v>
      </c>
      <c r="D265" s="18" t="s">
        <v>486</v>
      </c>
      <c r="E265" s="18" t="s">
        <v>534</v>
      </c>
      <c r="F265" s="18" t="s">
        <v>610</v>
      </c>
      <c r="G265" s="19" t="s">
        <v>787</v>
      </c>
      <c r="H265" s="18" t="s">
        <v>1075</v>
      </c>
      <c r="I265" s="18" t="s">
        <v>1071</v>
      </c>
      <c r="J265" s="18" t="s">
        <v>843</v>
      </c>
      <c r="K265" s="18" t="s">
        <v>857</v>
      </c>
      <c r="L265" s="20">
        <v>4</v>
      </c>
      <c r="M265" s="21">
        <v>6990</v>
      </c>
      <c r="N265" s="21">
        <f t="shared" si="6"/>
        <v>27960</v>
      </c>
      <c r="O265" s="22" t="s">
        <v>892</v>
      </c>
      <c r="P265" s="23" t="s">
        <v>967</v>
      </c>
      <c r="Q265" s="22" t="s">
        <v>999</v>
      </c>
      <c r="R265" s="22" t="s">
        <v>1042</v>
      </c>
    </row>
    <row r="266" spans="1:18" s="4" customFormat="1" ht="90" customHeight="1" x14ac:dyDescent="0.25">
      <c r="A266" s="8"/>
      <c r="B266" s="18" t="s">
        <v>269</v>
      </c>
      <c r="C266" s="18" t="s">
        <v>350</v>
      </c>
      <c r="D266" s="18" t="s">
        <v>486</v>
      </c>
      <c r="E266" s="18" t="s">
        <v>534</v>
      </c>
      <c r="F266" s="18" t="s">
        <v>610</v>
      </c>
      <c r="G266" s="19" t="s">
        <v>787</v>
      </c>
      <c r="H266" s="18" t="s">
        <v>1075</v>
      </c>
      <c r="I266" s="18" t="s">
        <v>1071</v>
      </c>
      <c r="J266" s="18" t="s">
        <v>843</v>
      </c>
      <c r="K266" s="18" t="s">
        <v>859</v>
      </c>
      <c r="L266" s="20">
        <v>4</v>
      </c>
      <c r="M266" s="21">
        <v>6990</v>
      </c>
      <c r="N266" s="21">
        <f t="shared" si="6"/>
        <v>27960</v>
      </c>
      <c r="O266" s="22" t="s">
        <v>892</v>
      </c>
      <c r="P266" s="23" t="s">
        <v>967</v>
      </c>
      <c r="Q266" s="22" t="s">
        <v>999</v>
      </c>
      <c r="R266" s="22" t="s">
        <v>1042</v>
      </c>
    </row>
    <row r="267" spans="1:18" s="4" customFormat="1" ht="90" customHeight="1" x14ac:dyDescent="0.25">
      <c r="A267" s="8"/>
      <c r="B267" s="18" t="s">
        <v>270</v>
      </c>
      <c r="C267" s="18" t="s">
        <v>350</v>
      </c>
      <c r="D267" s="18" t="s">
        <v>487</v>
      </c>
      <c r="E267" s="18" t="s">
        <v>546</v>
      </c>
      <c r="F267" s="18" t="s">
        <v>623</v>
      </c>
      <c r="G267" s="19" t="s">
        <v>787</v>
      </c>
      <c r="H267" s="18" t="s">
        <v>1075</v>
      </c>
      <c r="I267" s="18" t="s">
        <v>1071</v>
      </c>
      <c r="J267" s="18" t="s">
        <v>843</v>
      </c>
      <c r="K267" s="18" t="s">
        <v>861</v>
      </c>
      <c r="L267" s="20">
        <v>1</v>
      </c>
      <c r="M267" s="21">
        <v>5390</v>
      </c>
      <c r="N267" s="21">
        <f t="shared" si="6"/>
        <v>5390</v>
      </c>
      <c r="O267" s="22" t="s">
        <v>892</v>
      </c>
      <c r="P267" s="23" t="s">
        <v>968</v>
      </c>
      <c r="Q267" s="22" t="s">
        <v>999</v>
      </c>
      <c r="R267" s="22" t="s">
        <v>1042</v>
      </c>
    </row>
    <row r="268" spans="1:18" s="4" customFormat="1" ht="90" customHeight="1" x14ac:dyDescent="0.25">
      <c r="A268" s="8"/>
      <c r="B268" s="18" t="s">
        <v>271</v>
      </c>
      <c r="C268" s="18" t="s">
        <v>350</v>
      </c>
      <c r="D268" s="18" t="s">
        <v>488</v>
      </c>
      <c r="E268" s="18" t="s">
        <v>534</v>
      </c>
      <c r="F268" s="18" t="s">
        <v>610</v>
      </c>
      <c r="G268" s="19" t="s">
        <v>787</v>
      </c>
      <c r="H268" s="18" t="s">
        <v>1075</v>
      </c>
      <c r="I268" s="18" t="s">
        <v>1071</v>
      </c>
      <c r="J268" s="18" t="s">
        <v>843</v>
      </c>
      <c r="K268" s="18" t="s">
        <v>861</v>
      </c>
      <c r="L268" s="20">
        <v>1</v>
      </c>
      <c r="M268" s="21">
        <v>15000</v>
      </c>
      <c r="N268" s="21">
        <f t="shared" si="6"/>
        <v>15000</v>
      </c>
      <c r="O268" s="22" t="s">
        <v>892</v>
      </c>
      <c r="P268" s="23" t="s">
        <v>969</v>
      </c>
      <c r="Q268" s="22" t="s">
        <v>999</v>
      </c>
      <c r="R268" s="22" t="s">
        <v>1038</v>
      </c>
    </row>
    <row r="269" spans="1:18" s="4" customFormat="1" ht="90" customHeight="1" x14ac:dyDescent="0.25">
      <c r="A269" s="8"/>
      <c r="B269" s="18" t="s">
        <v>272</v>
      </c>
      <c r="C269" s="18" t="s">
        <v>350</v>
      </c>
      <c r="D269" s="18" t="s">
        <v>489</v>
      </c>
      <c r="E269" s="18" t="s">
        <v>552</v>
      </c>
      <c r="F269" s="18" t="s">
        <v>629</v>
      </c>
      <c r="G269" s="19" t="s">
        <v>787</v>
      </c>
      <c r="H269" s="18" t="s">
        <v>1075</v>
      </c>
      <c r="I269" s="18" t="s">
        <v>1071</v>
      </c>
      <c r="J269" s="18" t="s">
        <v>843</v>
      </c>
      <c r="K269" s="18" t="s">
        <v>858</v>
      </c>
      <c r="L269" s="20">
        <v>1</v>
      </c>
      <c r="M269" s="21">
        <v>20000</v>
      </c>
      <c r="N269" s="21">
        <f t="shared" si="6"/>
        <v>20000</v>
      </c>
      <c r="O269" s="22" t="s">
        <v>892</v>
      </c>
      <c r="P269" s="23" t="s">
        <v>970</v>
      </c>
      <c r="Q269" s="22" t="s">
        <v>999</v>
      </c>
      <c r="R269" s="22" t="s">
        <v>1042</v>
      </c>
    </row>
    <row r="270" spans="1:18" s="4" customFormat="1" ht="90" customHeight="1" x14ac:dyDescent="0.25">
      <c r="A270" s="8"/>
      <c r="B270" s="18" t="s">
        <v>273</v>
      </c>
      <c r="C270" s="18" t="s">
        <v>350</v>
      </c>
      <c r="D270" s="18" t="s">
        <v>490</v>
      </c>
      <c r="E270" s="18" t="s">
        <v>534</v>
      </c>
      <c r="F270" s="18" t="s">
        <v>612</v>
      </c>
      <c r="G270" s="19" t="s">
        <v>790</v>
      </c>
      <c r="H270" s="18" t="s">
        <v>1075</v>
      </c>
      <c r="I270" s="18" t="s">
        <v>1071</v>
      </c>
      <c r="J270" s="18" t="s">
        <v>843</v>
      </c>
      <c r="K270" s="18" t="s">
        <v>868</v>
      </c>
      <c r="L270" s="20">
        <v>1</v>
      </c>
      <c r="M270" s="21">
        <v>2580</v>
      </c>
      <c r="N270" s="21">
        <f t="shared" si="6"/>
        <v>2580</v>
      </c>
      <c r="O270" s="22" t="s">
        <v>886</v>
      </c>
      <c r="P270" s="23" t="s">
        <v>971</v>
      </c>
      <c r="Q270" s="22" t="s">
        <v>998</v>
      </c>
      <c r="R270" s="22" t="s">
        <v>1045</v>
      </c>
    </row>
    <row r="271" spans="1:18" s="4" customFormat="1" ht="90" customHeight="1" x14ac:dyDescent="0.25">
      <c r="A271" s="8"/>
      <c r="B271" s="18" t="s">
        <v>274</v>
      </c>
      <c r="C271" s="18" t="s">
        <v>350</v>
      </c>
      <c r="D271" s="18" t="s">
        <v>491</v>
      </c>
      <c r="E271" s="18" t="s">
        <v>602</v>
      </c>
      <c r="F271" s="18" t="s">
        <v>686</v>
      </c>
      <c r="G271" s="19" t="s">
        <v>787</v>
      </c>
      <c r="H271" s="18" t="s">
        <v>1075</v>
      </c>
      <c r="I271" s="18" t="s">
        <v>1071</v>
      </c>
      <c r="J271" s="18" t="s">
        <v>843</v>
      </c>
      <c r="K271" s="18" t="s">
        <v>861</v>
      </c>
      <c r="L271" s="20">
        <v>1</v>
      </c>
      <c r="M271" s="21">
        <v>6490</v>
      </c>
      <c r="N271" s="21">
        <f t="shared" si="6"/>
        <v>6490</v>
      </c>
      <c r="O271" s="22" t="s">
        <v>892</v>
      </c>
      <c r="P271" s="23" t="s">
        <v>972</v>
      </c>
      <c r="Q271" s="22" t="s">
        <v>999</v>
      </c>
      <c r="R271" s="22" t="s">
        <v>1042</v>
      </c>
    </row>
    <row r="272" spans="1:18" s="4" customFormat="1" ht="90" customHeight="1" x14ac:dyDescent="0.25">
      <c r="A272" s="8"/>
      <c r="B272" s="18" t="s">
        <v>275</v>
      </c>
      <c r="C272" s="18" t="s">
        <v>350</v>
      </c>
      <c r="D272" s="18" t="s">
        <v>492</v>
      </c>
      <c r="E272" s="18" t="s">
        <v>534</v>
      </c>
      <c r="F272" s="18" t="s">
        <v>610</v>
      </c>
      <c r="G272" s="19" t="s">
        <v>787</v>
      </c>
      <c r="H272" s="18" t="s">
        <v>1075</v>
      </c>
      <c r="I272" s="18" t="s">
        <v>1071</v>
      </c>
      <c r="J272" s="18" t="s">
        <v>843</v>
      </c>
      <c r="K272" s="18" t="s">
        <v>861</v>
      </c>
      <c r="L272" s="20">
        <v>1</v>
      </c>
      <c r="M272" s="21">
        <v>8650</v>
      </c>
      <c r="N272" s="21">
        <f t="shared" si="6"/>
        <v>8650</v>
      </c>
      <c r="O272" s="22" t="s">
        <v>892</v>
      </c>
      <c r="P272" s="23" t="s">
        <v>973</v>
      </c>
      <c r="Q272" s="22" t="s">
        <v>999</v>
      </c>
      <c r="R272" s="22" t="s">
        <v>1041</v>
      </c>
    </row>
    <row r="273" spans="1:18" s="4" customFormat="1" ht="90" customHeight="1" x14ac:dyDescent="0.25">
      <c r="A273" s="8"/>
      <c r="B273" s="18" t="s">
        <v>276</v>
      </c>
      <c r="C273" s="18" t="s">
        <v>350</v>
      </c>
      <c r="D273" s="18" t="s">
        <v>492</v>
      </c>
      <c r="E273" s="18" t="s">
        <v>534</v>
      </c>
      <c r="F273" s="18" t="s">
        <v>610</v>
      </c>
      <c r="G273" s="19" t="s">
        <v>787</v>
      </c>
      <c r="H273" s="18" t="s">
        <v>1075</v>
      </c>
      <c r="I273" s="18" t="s">
        <v>1071</v>
      </c>
      <c r="J273" s="18" t="s">
        <v>843</v>
      </c>
      <c r="K273" s="18" t="s">
        <v>850</v>
      </c>
      <c r="L273" s="20">
        <v>1</v>
      </c>
      <c r="M273" s="21">
        <v>8650</v>
      </c>
      <c r="N273" s="21">
        <f t="shared" si="6"/>
        <v>8650</v>
      </c>
      <c r="O273" s="22" t="s">
        <v>892</v>
      </c>
      <c r="P273" s="23" t="s">
        <v>973</v>
      </c>
      <c r="Q273" s="22" t="s">
        <v>999</v>
      </c>
      <c r="R273" s="22" t="s">
        <v>1041</v>
      </c>
    </row>
    <row r="274" spans="1:18" s="4" customFormat="1" ht="90" customHeight="1" x14ac:dyDescent="0.25">
      <c r="A274" s="8"/>
      <c r="B274" s="18" t="s">
        <v>277</v>
      </c>
      <c r="C274" s="18" t="s">
        <v>350</v>
      </c>
      <c r="D274" s="18" t="s">
        <v>493</v>
      </c>
      <c r="E274" s="18" t="s">
        <v>534</v>
      </c>
      <c r="F274" s="18" t="s">
        <v>610</v>
      </c>
      <c r="G274" s="19" t="s">
        <v>787</v>
      </c>
      <c r="H274" s="18" t="s">
        <v>1075</v>
      </c>
      <c r="I274" s="18" t="s">
        <v>1071</v>
      </c>
      <c r="J274" s="18" t="s">
        <v>843</v>
      </c>
      <c r="K274" s="18" t="s">
        <v>858</v>
      </c>
      <c r="L274" s="20">
        <v>1</v>
      </c>
      <c r="M274" s="21">
        <v>6790</v>
      </c>
      <c r="N274" s="21">
        <f t="shared" si="6"/>
        <v>6790</v>
      </c>
      <c r="O274" s="22" t="s">
        <v>892</v>
      </c>
      <c r="P274" s="23" t="s">
        <v>974</v>
      </c>
      <c r="Q274" s="22" t="s">
        <v>999</v>
      </c>
      <c r="R274" s="22" t="s">
        <v>1041</v>
      </c>
    </row>
    <row r="275" spans="1:18" s="4" customFormat="1" ht="90" customHeight="1" x14ac:dyDescent="0.25">
      <c r="A275" s="8"/>
      <c r="B275" s="18" t="s">
        <v>278</v>
      </c>
      <c r="C275" s="18" t="s">
        <v>350</v>
      </c>
      <c r="D275" s="18" t="s">
        <v>494</v>
      </c>
      <c r="E275" s="18" t="s">
        <v>580</v>
      </c>
      <c r="F275" s="18" t="s">
        <v>687</v>
      </c>
      <c r="G275" s="19" t="s">
        <v>791</v>
      </c>
      <c r="H275" s="18" t="s">
        <v>1075</v>
      </c>
      <c r="I275" s="18" t="s">
        <v>1071</v>
      </c>
      <c r="J275" s="18" t="s">
        <v>843</v>
      </c>
      <c r="K275" s="18" t="s">
        <v>861</v>
      </c>
      <c r="L275" s="20">
        <v>1</v>
      </c>
      <c r="M275" s="21">
        <v>3230</v>
      </c>
      <c r="N275" s="21">
        <f t="shared" si="6"/>
        <v>3230</v>
      </c>
      <c r="O275" s="22" t="s">
        <v>886</v>
      </c>
      <c r="P275" s="23" t="s">
        <v>975</v>
      </c>
      <c r="Q275" s="22" t="s">
        <v>999</v>
      </c>
      <c r="R275" s="22" t="s">
        <v>1042</v>
      </c>
    </row>
    <row r="276" spans="1:18" s="4" customFormat="1" ht="90" customHeight="1" x14ac:dyDescent="0.25">
      <c r="A276" s="8"/>
      <c r="B276" s="18" t="s">
        <v>279</v>
      </c>
      <c r="C276" s="18" t="s">
        <v>350</v>
      </c>
      <c r="D276" s="18" t="s">
        <v>495</v>
      </c>
      <c r="E276" s="18" t="s">
        <v>603</v>
      </c>
      <c r="F276" s="18" t="s">
        <v>688</v>
      </c>
      <c r="G276" s="19" t="s">
        <v>792</v>
      </c>
      <c r="H276" s="18" t="s">
        <v>1075</v>
      </c>
      <c r="I276" s="18" t="s">
        <v>1071</v>
      </c>
      <c r="J276" s="18" t="s">
        <v>843</v>
      </c>
      <c r="K276" s="18" t="s">
        <v>861</v>
      </c>
      <c r="L276" s="20">
        <v>1</v>
      </c>
      <c r="M276" s="21">
        <v>5390</v>
      </c>
      <c r="N276" s="21">
        <f t="shared" si="6"/>
        <v>5390</v>
      </c>
      <c r="O276" s="22" t="s">
        <v>892</v>
      </c>
      <c r="P276" s="23" t="s">
        <v>976</v>
      </c>
      <c r="Q276" s="22" t="s">
        <v>999</v>
      </c>
      <c r="R276" s="22" t="s">
        <v>1041</v>
      </c>
    </row>
    <row r="277" spans="1:18" s="4" customFormat="1" ht="90" customHeight="1" x14ac:dyDescent="0.25">
      <c r="A277" s="8"/>
      <c r="B277" s="18" t="s">
        <v>280</v>
      </c>
      <c r="C277" s="18" t="s">
        <v>350</v>
      </c>
      <c r="D277" s="18" t="s">
        <v>496</v>
      </c>
      <c r="E277" s="18" t="s">
        <v>553</v>
      </c>
      <c r="F277" s="18" t="s">
        <v>630</v>
      </c>
      <c r="G277" s="19" t="s">
        <v>791</v>
      </c>
      <c r="H277" s="18" t="s">
        <v>1075</v>
      </c>
      <c r="I277" s="18" t="s">
        <v>1071</v>
      </c>
      <c r="J277" s="18" t="s">
        <v>843</v>
      </c>
      <c r="K277" s="18" t="s">
        <v>859</v>
      </c>
      <c r="L277" s="20">
        <v>1</v>
      </c>
      <c r="M277" s="21">
        <v>10690</v>
      </c>
      <c r="N277" s="21">
        <f t="shared" si="6"/>
        <v>10690</v>
      </c>
      <c r="O277" s="22" t="s">
        <v>892</v>
      </c>
      <c r="P277" s="23" t="s">
        <v>975</v>
      </c>
      <c r="Q277" s="22" t="s">
        <v>999</v>
      </c>
      <c r="R277" s="22" t="s">
        <v>1042</v>
      </c>
    </row>
    <row r="278" spans="1:18" s="4" customFormat="1" ht="90" customHeight="1" x14ac:dyDescent="0.25">
      <c r="A278" s="8"/>
      <c r="B278" s="18" t="s">
        <v>281</v>
      </c>
      <c r="C278" s="18" t="s">
        <v>350</v>
      </c>
      <c r="D278" s="18" t="s">
        <v>497</v>
      </c>
      <c r="E278" s="18" t="s">
        <v>534</v>
      </c>
      <c r="F278" s="18" t="s">
        <v>610</v>
      </c>
      <c r="G278" s="19" t="s">
        <v>792</v>
      </c>
      <c r="H278" s="18" t="s">
        <v>1075</v>
      </c>
      <c r="I278" s="18" t="s">
        <v>1071</v>
      </c>
      <c r="J278" s="18" t="s">
        <v>843</v>
      </c>
      <c r="K278" s="18" t="s">
        <v>861</v>
      </c>
      <c r="L278" s="20">
        <v>1</v>
      </c>
      <c r="M278" s="21">
        <v>4390</v>
      </c>
      <c r="N278" s="21">
        <f t="shared" si="6"/>
        <v>4390</v>
      </c>
      <c r="O278" s="22" t="s">
        <v>892</v>
      </c>
      <c r="P278" s="23" t="s">
        <v>977</v>
      </c>
      <c r="Q278" s="22" t="s">
        <v>999</v>
      </c>
      <c r="R278" s="22" t="s">
        <v>1042</v>
      </c>
    </row>
    <row r="279" spans="1:18" s="4" customFormat="1" ht="90" customHeight="1" x14ac:dyDescent="0.25">
      <c r="A279" s="8"/>
      <c r="B279" s="18" t="s">
        <v>282</v>
      </c>
      <c r="C279" s="18" t="s">
        <v>350</v>
      </c>
      <c r="D279" s="18" t="s">
        <v>498</v>
      </c>
      <c r="E279" s="18" t="s">
        <v>605</v>
      </c>
      <c r="F279" s="18" t="s">
        <v>690</v>
      </c>
      <c r="G279" s="19" t="s">
        <v>791</v>
      </c>
      <c r="H279" s="18" t="s">
        <v>1075</v>
      </c>
      <c r="I279" s="18" t="s">
        <v>1071</v>
      </c>
      <c r="J279" s="18" t="s">
        <v>843</v>
      </c>
      <c r="K279" s="18" t="s">
        <v>868</v>
      </c>
      <c r="L279" s="20">
        <v>2</v>
      </c>
      <c r="M279" s="21">
        <v>2850</v>
      </c>
      <c r="N279" s="21">
        <f t="shared" si="6"/>
        <v>5700</v>
      </c>
      <c r="O279" s="22" t="s">
        <v>886</v>
      </c>
      <c r="P279" s="23" t="s">
        <v>978</v>
      </c>
      <c r="Q279" s="22" t="s">
        <v>1000</v>
      </c>
      <c r="R279" s="22" t="s">
        <v>1045</v>
      </c>
    </row>
    <row r="280" spans="1:18" s="4" customFormat="1" ht="90" customHeight="1" x14ac:dyDescent="0.25">
      <c r="A280" s="8"/>
      <c r="B280" s="18" t="s">
        <v>283</v>
      </c>
      <c r="C280" s="18" t="s">
        <v>350</v>
      </c>
      <c r="D280" s="18" t="s">
        <v>499</v>
      </c>
      <c r="E280" s="18" t="s">
        <v>606</v>
      </c>
      <c r="F280" s="18" t="s">
        <v>691</v>
      </c>
      <c r="G280" s="19" t="s">
        <v>793</v>
      </c>
      <c r="H280" s="18" t="s">
        <v>1075</v>
      </c>
      <c r="I280" s="18" t="s">
        <v>1071</v>
      </c>
      <c r="J280" s="18" t="s">
        <v>843</v>
      </c>
      <c r="K280" s="18" t="s">
        <v>857</v>
      </c>
      <c r="L280" s="20">
        <v>2</v>
      </c>
      <c r="M280" s="21">
        <v>2220</v>
      </c>
      <c r="N280" s="21">
        <f t="shared" si="6"/>
        <v>4440</v>
      </c>
      <c r="O280" s="22" t="s">
        <v>886</v>
      </c>
      <c r="P280" s="23" t="s">
        <v>979</v>
      </c>
      <c r="Q280" s="22" t="s">
        <v>998</v>
      </c>
      <c r="R280" s="22" t="s">
        <v>1045</v>
      </c>
    </row>
    <row r="281" spans="1:18" s="4" customFormat="1" ht="90" customHeight="1" x14ac:dyDescent="0.25">
      <c r="A281" s="8"/>
      <c r="B281" s="18" t="s">
        <v>284</v>
      </c>
      <c r="C281" s="18" t="s">
        <v>350</v>
      </c>
      <c r="D281" s="18" t="s">
        <v>499</v>
      </c>
      <c r="E281" s="18" t="s">
        <v>606</v>
      </c>
      <c r="F281" s="18" t="s">
        <v>691</v>
      </c>
      <c r="G281" s="19" t="s">
        <v>793</v>
      </c>
      <c r="H281" s="18" t="s">
        <v>1075</v>
      </c>
      <c r="I281" s="18" t="s">
        <v>1071</v>
      </c>
      <c r="J281" s="18" t="s">
        <v>843</v>
      </c>
      <c r="K281" s="18" t="s">
        <v>861</v>
      </c>
      <c r="L281" s="20">
        <v>1</v>
      </c>
      <c r="M281" s="21">
        <v>2220</v>
      </c>
      <c r="N281" s="21">
        <f t="shared" si="6"/>
        <v>2220</v>
      </c>
      <c r="O281" s="22" t="s">
        <v>886</v>
      </c>
      <c r="P281" s="23" t="s">
        <v>979</v>
      </c>
      <c r="Q281" s="22" t="s">
        <v>998</v>
      </c>
      <c r="R281" s="22" t="s">
        <v>1045</v>
      </c>
    </row>
    <row r="282" spans="1:18" s="4" customFormat="1" ht="90" customHeight="1" x14ac:dyDescent="0.25">
      <c r="A282" s="8"/>
      <c r="B282" s="18" t="s">
        <v>285</v>
      </c>
      <c r="C282" s="18" t="s">
        <v>350</v>
      </c>
      <c r="D282" s="18" t="s">
        <v>499</v>
      </c>
      <c r="E282" s="18" t="s">
        <v>606</v>
      </c>
      <c r="F282" s="18" t="s">
        <v>691</v>
      </c>
      <c r="G282" s="19" t="s">
        <v>793</v>
      </c>
      <c r="H282" s="18" t="s">
        <v>1075</v>
      </c>
      <c r="I282" s="18" t="s">
        <v>1071</v>
      </c>
      <c r="J282" s="18" t="s">
        <v>843</v>
      </c>
      <c r="K282" s="18" t="s">
        <v>859</v>
      </c>
      <c r="L282" s="20">
        <v>1</v>
      </c>
      <c r="M282" s="21">
        <v>2220</v>
      </c>
      <c r="N282" s="21">
        <f t="shared" si="6"/>
        <v>2220</v>
      </c>
      <c r="O282" s="22" t="s">
        <v>886</v>
      </c>
      <c r="P282" s="23" t="s">
        <v>979</v>
      </c>
      <c r="Q282" s="22" t="s">
        <v>998</v>
      </c>
      <c r="R282" s="22" t="s">
        <v>1045</v>
      </c>
    </row>
    <row r="283" spans="1:18" s="4" customFormat="1" ht="90" customHeight="1" x14ac:dyDescent="0.25">
      <c r="A283" s="8"/>
      <c r="B283" s="18" t="s">
        <v>286</v>
      </c>
      <c r="C283" s="18" t="s">
        <v>350</v>
      </c>
      <c r="D283" s="18" t="s">
        <v>499</v>
      </c>
      <c r="E283" s="18" t="s">
        <v>606</v>
      </c>
      <c r="F283" s="18" t="s">
        <v>691</v>
      </c>
      <c r="G283" s="19" t="s">
        <v>793</v>
      </c>
      <c r="H283" s="18" t="s">
        <v>1075</v>
      </c>
      <c r="I283" s="18" t="s">
        <v>1071</v>
      </c>
      <c r="J283" s="18" t="s">
        <v>843</v>
      </c>
      <c r="K283" s="18" t="s">
        <v>850</v>
      </c>
      <c r="L283" s="20">
        <v>1</v>
      </c>
      <c r="M283" s="21">
        <v>2220</v>
      </c>
      <c r="N283" s="21">
        <f t="shared" si="6"/>
        <v>2220</v>
      </c>
      <c r="O283" s="22" t="s">
        <v>886</v>
      </c>
      <c r="P283" s="23" t="s">
        <v>979</v>
      </c>
      <c r="Q283" s="22" t="s">
        <v>998</v>
      </c>
      <c r="R283" s="22" t="s">
        <v>1045</v>
      </c>
    </row>
    <row r="284" spans="1:18" s="4" customFormat="1" ht="90" customHeight="1" x14ac:dyDescent="0.25">
      <c r="A284" s="8"/>
      <c r="B284" s="18" t="s">
        <v>287</v>
      </c>
      <c r="C284" s="18" t="s">
        <v>350</v>
      </c>
      <c r="D284" s="18" t="s">
        <v>499</v>
      </c>
      <c r="E284" s="18" t="s">
        <v>606</v>
      </c>
      <c r="F284" s="18" t="s">
        <v>691</v>
      </c>
      <c r="G284" s="19" t="s">
        <v>793</v>
      </c>
      <c r="H284" s="18" t="s">
        <v>1075</v>
      </c>
      <c r="I284" s="18" t="s">
        <v>1071</v>
      </c>
      <c r="J284" s="18" t="s">
        <v>843</v>
      </c>
      <c r="K284" s="18" t="s">
        <v>851</v>
      </c>
      <c r="L284" s="20">
        <v>1</v>
      </c>
      <c r="M284" s="21">
        <v>2220</v>
      </c>
      <c r="N284" s="21">
        <f t="shared" si="6"/>
        <v>2220</v>
      </c>
      <c r="O284" s="22" t="s">
        <v>886</v>
      </c>
      <c r="P284" s="23" t="s">
        <v>979</v>
      </c>
      <c r="Q284" s="22" t="s">
        <v>998</v>
      </c>
      <c r="R284" s="22" t="s">
        <v>1045</v>
      </c>
    </row>
    <row r="285" spans="1:18" s="4" customFormat="1" ht="90" customHeight="1" x14ac:dyDescent="0.25">
      <c r="A285" s="8"/>
      <c r="B285" s="18" t="s">
        <v>288</v>
      </c>
      <c r="C285" s="18" t="s">
        <v>350</v>
      </c>
      <c r="D285" s="18" t="s">
        <v>500</v>
      </c>
      <c r="E285" s="18" t="s">
        <v>603</v>
      </c>
      <c r="F285" s="18" t="s">
        <v>692</v>
      </c>
      <c r="G285" s="19" t="s">
        <v>794</v>
      </c>
      <c r="H285" s="18" t="s">
        <v>1075</v>
      </c>
      <c r="I285" s="18" t="s">
        <v>1071</v>
      </c>
      <c r="J285" s="18" t="s">
        <v>843</v>
      </c>
      <c r="K285" s="18" t="s">
        <v>850</v>
      </c>
      <c r="L285" s="20">
        <v>1</v>
      </c>
      <c r="M285" s="21">
        <v>2148</v>
      </c>
      <c r="N285" s="21">
        <f t="shared" si="6"/>
        <v>2148</v>
      </c>
      <c r="O285" s="22" t="s">
        <v>886</v>
      </c>
      <c r="P285" s="23" t="s">
        <v>979</v>
      </c>
      <c r="Q285" s="22" t="s">
        <v>998</v>
      </c>
      <c r="R285" s="22" t="s">
        <v>1045</v>
      </c>
    </row>
    <row r="286" spans="1:18" s="4" customFormat="1" ht="90" customHeight="1" x14ac:dyDescent="0.25">
      <c r="A286" s="8"/>
      <c r="B286" s="18" t="s">
        <v>289</v>
      </c>
      <c r="C286" s="18" t="s">
        <v>350</v>
      </c>
      <c r="D286" s="18" t="s">
        <v>501</v>
      </c>
      <c r="E286" s="18" t="s">
        <v>541</v>
      </c>
      <c r="F286" s="18" t="s">
        <v>618</v>
      </c>
      <c r="G286" s="19" t="s">
        <v>795</v>
      </c>
      <c r="H286" s="18" t="s">
        <v>1075</v>
      </c>
      <c r="I286" s="18" t="s">
        <v>1071</v>
      </c>
      <c r="J286" s="18" t="s">
        <v>815</v>
      </c>
      <c r="K286" s="18" t="s">
        <v>858</v>
      </c>
      <c r="L286" s="20">
        <v>1</v>
      </c>
      <c r="M286" s="21">
        <v>15150</v>
      </c>
      <c r="N286" s="21">
        <f t="shared" si="6"/>
        <v>15150</v>
      </c>
      <c r="O286" s="22" t="s">
        <v>892</v>
      </c>
      <c r="P286" s="23" t="s">
        <v>980</v>
      </c>
      <c r="Q286" s="22" t="s">
        <v>999</v>
      </c>
      <c r="R286" s="22" t="s">
        <v>1046</v>
      </c>
    </row>
    <row r="287" spans="1:18" s="4" customFormat="1" ht="90" customHeight="1" x14ac:dyDescent="0.25">
      <c r="A287" s="8"/>
      <c r="B287" s="18" t="s">
        <v>290</v>
      </c>
      <c r="C287" s="18" t="s">
        <v>350</v>
      </c>
      <c r="D287" s="18" t="s">
        <v>501</v>
      </c>
      <c r="E287" s="18" t="s">
        <v>541</v>
      </c>
      <c r="F287" s="18" t="s">
        <v>618</v>
      </c>
      <c r="G287" s="19" t="s">
        <v>795</v>
      </c>
      <c r="H287" s="18" t="s">
        <v>1075</v>
      </c>
      <c r="I287" s="18" t="s">
        <v>1071</v>
      </c>
      <c r="J287" s="18" t="s">
        <v>815</v>
      </c>
      <c r="K287" s="18" t="s">
        <v>857</v>
      </c>
      <c r="L287" s="20">
        <v>1</v>
      </c>
      <c r="M287" s="21">
        <v>15150</v>
      </c>
      <c r="N287" s="21">
        <f t="shared" si="6"/>
        <v>15150</v>
      </c>
      <c r="O287" s="22" t="s">
        <v>892</v>
      </c>
      <c r="P287" s="23" t="s">
        <v>980</v>
      </c>
      <c r="Q287" s="22" t="s">
        <v>999</v>
      </c>
      <c r="R287" s="22" t="s">
        <v>1046</v>
      </c>
    </row>
    <row r="288" spans="1:18" s="4" customFormat="1" ht="90" customHeight="1" x14ac:dyDescent="0.25">
      <c r="A288" s="8"/>
      <c r="B288" s="18" t="s">
        <v>291</v>
      </c>
      <c r="C288" s="18" t="s">
        <v>350</v>
      </c>
      <c r="D288" s="18" t="s">
        <v>502</v>
      </c>
      <c r="E288" s="18" t="s">
        <v>534</v>
      </c>
      <c r="F288" s="18" t="s">
        <v>610</v>
      </c>
      <c r="G288" s="19" t="s">
        <v>796</v>
      </c>
      <c r="H288" s="18" t="s">
        <v>1075</v>
      </c>
      <c r="I288" s="18" t="s">
        <v>1071</v>
      </c>
      <c r="J288" s="18" t="s">
        <v>815</v>
      </c>
      <c r="K288" s="18" t="s">
        <v>850</v>
      </c>
      <c r="L288" s="20">
        <v>1</v>
      </c>
      <c r="M288" s="21">
        <v>2590</v>
      </c>
      <c r="N288" s="21">
        <f t="shared" si="6"/>
        <v>2590</v>
      </c>
      <c r="O288" s="22" t="s">
        <v>886</v>
      </c>
      <c r="P288" s="23" t="s">
        <v>981</v>
      </c>
      <c r="Q288" s="22" t="s">
        <v>999</v>
      </c>
      <c r="R288" s="22" t="s">
        <v>1047</v>
      </c>
    </row>
    <row r="289" spans="1:18" s="4" customFormat="1" ht="90" customHeight="1" x14ac:dyDescent="0.25">
      <c r="A289" s="8"/>
      <c r="B289" s="18" t="s">
        <v>292</v>
      </c>
      <c r="C289" s="18" t="s">
        <v>350</v>
      </c>
      <c r="D289" s="18" t="s">
        <v>503</v>
      </c>
      <c r="E289" s="18" t="s">
        <v>534</v>
      </c>
      <c r="F289" s="18" t="s">
        <v>610</v>
      </c>
      <c r="G289" s="19" t="s">
        <v>795</v>
      </c>
      <c r="H289" s="18" t="s">
        <v>1075</v>
      </c>
      <c r="I289" s="18" t="s">
        <v>1071</v>
      </c>
      <c r="J289" s="18" t="s">
        <v>815</v>
      </c>
      <c r="K289" s="18" t="s">
        <v>858</v>
      </c>
      <c r="L289" s="20">
        <v>29</v>
      </c>
      <c r="M289" s="21">
        <v>2390</v>
      </c>
      <c r="N289" s="21">
        <f t="shared" si="6"/>
        <v>69310</v>
      </c>
      <c r="O289" s="22" t="s">
        <v>886</v>
      </c>
      <c r="P289" s="23" t="s">
        <v>928</v>
      </c>
      <c r="Q289" s="22" t="s">
        <v>999</v>
      </c>
      <c r="R289" s="22" t="s">
        <v>1048</v>
      </c>
    </row>
    <row r="290" spans="1:18" s="4" customFormat="1" ht="90" customHeight="1" x14ac:dyDescent="0.25">
      <c r="A290" s="8"/>
      <c r="B290" s="18" t="s">
        <v>293</v>
      </c>
      <c r="C290" s="18" t="s">
        <v>350</v>
      </c>
      <c r="D290" s="18" t="s">
        <v>504</v>
      </c>
      <c r="E290" s="18" t="s">
        <v>534</v>
      </c>
      <c r="F290" s="18" t="s">
        <v>610</v>
      </c>
      <c r="G290" s="19" t="s">
        <v>795</v>
      </c>
      <c r="H290" s="18" t="s">
        <v>1075</v>
      </c>
      <c r="I290" s="18" t="s">
        <v>1071</v>
      </c>
      <c r="J290" s="18" t="s">
        <v>815</v>
      </c>
      <c r="K290" s="18" t="s">
        <v>850</v>
      </c>
      <c r="L290" s="20">
        <v>1</v>
      </c>
      <c r="M290" s="21">
        <v>3790</v>
      </c>
      <c r="N290" s="21">
        <f t="shared" si="6"/>
        <v>3790</v>
      </c>
      <c r="O290" s="22" t="s">
        <v>886</v>
      </c>
      <c r="P290" s="23" t="s">
        <v>982</v>
      </c>
      <c r="Q290" s="22" t="s">
        <v>999</v>
      </c>
      <c r="R290" s="22" t="s">
        <v>1048</v>
      </c>
    </row>
    <row r="291" spans="1:18" s="4" customFormat="1" ht="90" customHeight="1" x14ac:dyDescent="0.25">
      <c r="A291" s="8"/>
      <c r="B291" s="18" t="s">
        <v>294</v>
      </c>
      <c r="C291" s="18" t="s">
        <v>350</v>
      </c>
      <c r="D291" s="18" t="s">
        <v>505</v>
      </c>
      <c r="E291" s="18" t="s">
        <v>569</v>
      </c>
      <c r="F291" s="18" t="s">
        <v>648</v>
      </c>
      <c r="G291" s="19" t="s">
        <v>795</v>
      </c>
      <c r="H291" s="18" t="s">
        <v>1075</v>
      </c>
      <c r="I291" s="18" t="s">
        <v>1071</v>
      </c>
      <c r="J291" s="18" t="s">
        <v>815</v>
      </c>
      <c r="K291" s="18" t="s">
        <v>861</v>
      </c>
      <c r="L291" s="20">
        <v>2</v>
      </c>
      <c r="M291" s="21">
        <v>3890</v>
      </c>
      <c r="N291" s="21">
        <f t="shared" si="6"/>
        <v>7780</v>
      </c>
      <c r="O291" s="22" t="s">
        <v>886</v>
      </c>
      <c r="P291" s="23" t="s">
        <v>928</v>
      </c>
      <c r="Q291" s="22" t="s">
        <v>999</v>
      </c>
      <c r="R291" s="22" t="s">
        <v>1048</v>
      </c>
    </row>
    <row r="292" spans="1:18" s="4" customFormat="1" ht="90" customHeight="1" x14ac:dyDescent="0.25">
      <c r="A292" s="8"/>
      <c r="B292" s="18" t="s">
        <v>295</v>
      </c>
      <c r="C292" s="18" t="s">
        <v>350</v>
      </c>
      <c r="D292" s="18" t="s">
        <v>505</v>
      </c>
      <c r="E292" s="18" t="s">
        <v>569</v>
      </c>
      <c r="F292" s="18" t="s">
        <v>648</v>
      </c>
      <c r="G292" s="19" t="s">
        <v>795</v>
      </c>
      <c r="H292" s="18" t="s">
        <v>1075</v>
      </c>
      <c r="I292" s="18" t="s">
        <v>1071</v>
      </c>
      <c r="J292" s="18" t="s">
        <v>815</v>
      </c>
      <c r="K292" s="18" t="s">
        <v>859</v>
      </c>
      <c r="L292" s="20">
        <v>2</v>
      </c>
      <c r="M292" s="21">
        <v>3890</v>
      </c>
      <c r="N292" s="21">
        <f t="shared" si="6"/>
        <v>7780</v>
      </c>
      <c r="O292" s="22" t="s">
        <v>886</v>
      </c>
      <c r="P292" s="23" t="s">
        <v>928</v>
      </c>
      <c r="Q292" s="22" t="s">
        <v>999</v>
      </c>
      <c r="R292" s="22" t="s">
        <v>1048</v>
      </c>
    </row>
    <row r="293" spans="1:18" s="4" customFormat="1" ht="90" customHeight="1" x14ac:dyDescent="0.25">
      <c r="A293" s="8"/>
      <c r="B293" s="18" t="s">
        <v>296</v>
      </c>
      <c r="C293" s="18" t="s">
        <v>350</v>
      </c>
      <c r="D293" s="18" t="s">
        <v>506</v>
      </c>
      <c r="E293" s="18" t="s">
        <v>570</v>
      </c>
      <c r="F293" s="18" t="s">
        <v>649</v>
      </c>
      <c r="G293" s="19" t="s">
        <v>795</v>
      </c>
      <c r="H293" s="18" t="s">
        <v>1075</v>
      </c>
      <c r="I293" s="18" t="s">
        <v>1071</v>
      </c>
      <c r="J293" s="18" t="s">
        <v>815</v>
      </c>
      <c r="K293" s="18" t="s">
        <v>858</v>
      </c>
      <c r="L293" s="20">
        <v>1</v>
      </c>
      <c r="M293" s="21">
        <v>3890</v>
      </c>
      <c r="N293" s="21">
        <f t="shared" si="6"/>
        <v>3890</v>
      </c>
      <c r="O293" s="22" t="s">
        <v>886</v>
      </c>
      <c r="P293" s="23" t="s">
        <v>936</v>
      </c>
      <c r="Q293" s="22" t="s">
        <v>999</v>
      </c>
      <c r="R293" s="22" t="s">
        <v>1046</v>
      </c>
    </row>
    <row r="294" spans="1:18" s="4" customFormat="1" ht="90" customHeight="1" x14ac:dyDescent="0.25">
      <c r="A294" s="8"/>
      <c r="B294" s="18" t="s">
        <v>297</v>
      </c>
      <c r="C294" s="18" t="s">
        <v>350</v>
      </c>
      <c r="D294" s="18" t="s">
        <v>506</v>
      </c>
      <c r="E294" s="18" t="s">
        <v>570</v>
      </c>
      <c r="F294" s="18" t="s">
        <v>649</v>
      </c>
      <c r="G294" s="19" t="s">
        <v>795</v>
      </c>
      <c r="H294" s="18" t="s">
        <v>1075</v>
      </c>
      <c r="I294" s="18" t="s">
        <v>1071</v>
      </c>
      <c r="J294" s="18" t="s">
        <v>815</v>
      </c>
      <c r="K294" s="18" t="s">
        <v>861</v>
      </c>
      <c r="L294" s="20">
        <v>1</v>
      </c>
      <c r="M294" s="21">
        <v>3890</v>
      </c>
      <c r="N294" s="21">
        <f t="shared" si="6"/>
        <v>3890</v>
      </c>
      <c r="O294" s="22" t="s">
        <v>886</v>
      </c>
      <c r="P294" s="23" t="s">
        <v>936</v>
      </c>
      <c r="Q294" s="22" t="s">
        <v>999</v>
      </c>
      <c r="R294" s="22" t="s">
        <v>1046</v>
      </c>
    </row>
    <row r="295" spans="1:18" s="4" customFormat="1" ht="90" customHeight="1" x14ac:dyDescent="0.25">
      <c r="A295" s="8"/>
      <c r="B295" s="18" t="s">
        <v>298</v>
      </c>
      <c r="C295" s="18" t="s">
        <v>350</v>
      </c>
      <c r="D295" s="18" t="s">
        <v>507</v>
      </c>
      <c r="E295" s="18" t="s">
        <v>602</v>
      </c>
      <c r="F295" s="18" t="s">
        <v>686</v>
      </c>
      <c r="G295" s="19" t="s">
        <v>797</v>
      </c>
      <c r="H295" s="18" t="s">
        <v>1075</v>
      </c>
      <c r="I295" s="18" t="s">
        <v>1071</v>
      </c>
      <c r="J295" s="18" t="s">
        <v>815</v>
      </c>
      <c r="K295" s="18" t="s">
        <v>857</v>
      </c>
      <c r="L295" s="20">
        <v>1</v>
      </c>
      <c r="M295" s="21">
        <v>5850</v>
      </c>
      <c r="N295" s="21">
        <f t="shared" si="6"/>
        <v>5850</v>
      </c>
      <c r="O295" s="22" t="s">
        <v>886</v>
      </c>
      <c r="P295" s="23" t="s">
        <v>902</v>
      </c>
      <c r="Q295" s="22" t="s">
        <v>533</v>
      </c>
      <c r="R295" s="22" t="s">
        <v>1012</v>
      </c>
    </row>
    <row r="296" spans="1:18" s="4" customFormat="1" ht="90" customHeight="1" x14ac:dyDescent="0.25">
      <c r="A296" s="8"/>
      <c r="B296" s="18" t="s">
        <v>299</v>
      </c>
      <c r="C296" s="18" t="s">
        <v>350</v>
      </c>
      <c r="D296" s="18" t="s">
        <v>507</v>
      </c>
      <c r="E296" s="18" t="s">
        <v>607</v>
      </c>
      <c r="F296" s="18" t="s">
        <v>693</v>
      </c>
      <c r="G296" s="19" t="s">
        <v>797</v>
      </c>
      <c r="H296" s="18" t="s">
        <v>1075</v>
      </c>
      <c r="I296" s="18" t="s">
        <v>1071</v>
      </c>
      <c r="J296" s="18" t="s">
        <v>815</v>
      </c>
      <c r="K296" s="18" t="s">
        <v>857</v>
      </c>
      <c r="L296" s="20">
        <v>1</v>
      </c>
      <c r="M296" s="21">
        <v>5850</v>
      </c>
      <c r="N296" s="21">
        <f t="shared" si="6"/>
        <v>5850</v>
      </c>
      <c r="O296" s="22" t="s">
        <v>886</v>
      </c>
      <c r="P296" s="23" t="s">
        <v>902</v>
      </c>
      <c r="Q296" s="22" t="s">
        <v>533</v>
      </c>
      <c r="R296" s="22" t="s">
        <v>1012</v>
      </c>
    </row>
    <row r="297" spans="1:18" s="4" customFormat="1" ht="90" customHeight="1" x14ac:dyDescent="0.25">
      <c r="A297" s="8"/>
      <c r="B297" s="18" t="s">
        <v>300</v>
      </c>
      <c r="C297" s="18" t="s">
        <v>350</v>
      </c>
      <c r="D297" s="18" t="s">
        <v>508</v>
      </c>
      <c r="E297" s="18" t="s">
        <v>570</v>
      </c>
      <c r="F297" s="18" t="s">
        <v>649</v>
      </c>
      <c r="G297" s="19" t="s">
        <v>795</v>
      </c>
      <c r="H297" s="18" t="s">
        <v>1075</v>
      </c>
      <c r="I297" s="18" t="s">
        <v>1071</v>
      </c>
      <c r="J297" s="18" t="s">
        <v>815</v>
      </c>
      <c r="K297" s="18" t="s">
        <v>858</v>
      </c>
      <c r="L297" s="20">
        <v>1</v>
      </c>
      <c r="M297" s="21">
        <v>2690</v>
      </c>
      <c r="N297" s="21">
        <f t="shared" ref="N297:N345" si="7">$L297*M297</f>
        <v>2690</v>
      </c>
      <c r="O297" s="22" t="s">
        <v>886</v>
      </c>
      <c r="P297" s="23" t="s">
        <v>983</v>
      </c>
      <c r="Q297" s="22" t="s">
        <v>999</v>
      </c>
      <c r="R297" s="22" t="s">
        <v>1046</v>
      </c>
    </row>
    <row r="298" spans="1:18" s="4" customFormat="1" ht="90" customHeight="1" x14ac:dyDescent="0.25">
      <c r="A298" s="8"/>
      <c r="B298" s="18" t="s">
        <v>301</v>
      </c>
      <c r="C298" s="18" t="s">
        <v>350</v>
      </c>
      <c r="D298" s="18" t="s">
        <v>509</v>
      </c>
      <c r="E298" s="18" t="s">
        <v>578</v>
      </c>
      <c r="F298" s="18" t="s">
        <v>657</v>
      </c>
      <c r="G298" s="19" t="s">
        <v>798</v>
      </c>
      <c r="H298" s="18" t="s">
        <v>1075</v>
      </c>
      <c r="I298" s="18" t="s">
        <v>1071</v>
      </c>
      <c r="J298" s="18" t="s">
        <v>815</v>
      </c>
      <c r="K298" s="18" t="s">
        <v>857</v>
      </c>
      <c r="L298" s="20">
        <v>18</v>
      </c>
      <c r="M298" s="21">
        <v>2590</v>
      </c>
      <c r="N298" s="21">
        <f t="shared" si="7"/>
        <v>46620</v>
      </c>
      <c r="O298" s="22" t="s">
        <v>886</v>
      </c>
      <c r="P298" s="23" t="s">
        <v>984</v>
      </c>
      <c r="Q298" s="22" t="s">
        <v>999</v>
      </c>
      <c r="R298" s="22" t="s">
        <v>1048</v>
      </c>
    </row>
    <row r="299" spans="1:18" s="4" customFormat="1" ht="90" customHeight="1" x14ac:dyDescent="0.25">
      <c r="A299" s="8"/>
      <c r="B299" s="18" t="s">
        <v>302</v>
      </c>
      <c r="C299" s="18" t="s">
        <v>350</v>
      </c>
      <c r="D299" s="18" t="s">
        <v>509</v>
      </c>
      <c r="E299" s="18" t="s">
        <v>578</v>
      </c>
      <c r="F299" s="18" t="s">
        <v>657</v>
      </c>
      <c r="G299" s="19" t="s">
        <v>798</v>
      </c>
      <c r="H299" s="18" t="s">
        <v>1075</v>
      </c>
      <c r="I299" s="18" t="s">
        <v>1071</v>
      </c>
      <c r="J299" s="18" t="s">
        <v>815</v>
      </c>
      <c r="K299" s="18" t="s">
        <v>861</v>
      </c>
      <c r="L299" s="20">
        <v>5</v>
      </c>
      <c r="M299" s="21">
        <v>2590</v>
      </c>
      <c r="N299" s="21">
        <f t="shared" si="7"/>
        <v>12950</v>
      </c>
      <c r="O299" s="22" t="s">
        <v>886</v>
      </c>
      <c r="P299" s="23" t="s">
        <v>984</v>
      </c>
      <c r="Q299" s="22" t="s">
        <v>999</v>
      </c>
      <c r="R299" s="22" t="s">
        <v>1048</v>
      </c>
    </row>
    <row r="300" spans="1:18" s="4" customFormat="1" ht="90" customHeight="1" x14ac:dyDescent="0.25">
      <c r="A300" s="8"/>
      <c r="B300" s="18" t="s">
        <v>303</v>
      </c>
      <c r="C300" s="18" t="s">
        <v>350</v>
      </c>
      <c r="D300" s="18" t="s">
        <v>509</v>
      </c>
      <c r="E300" s="18" t="s">
        <v>578</v>
      </c>
      <c r="F300" s="18" t="s">
        <v>657</v>
      </c>
      <c r="G300" s="19" t="s">
        <v>798</v>
      </c>
      <c r="H300" s="18" t="s">
        <v>1075</v>
      </c>
      <c r="I300" s="18" t="s">
        <v>1071</v>
      </c>
      <c r="J300" s="18" t="s">
        <v>815</v>
      </c>
      <c r="K300" s="18" t="s">
        <v>859</v>
      </c>
      <c r="L300" s="20">
        <v>4</v>
      </c>
      <c r="M300" s="21">
        <v>2590</v>
      </c>
      <c r="N300" s="21">
        <f t="shared" si="7"/>
        <v>10360</v>
      </c>
      <c r="O300" s="22" t="s">
        <v>886</v>
      </c>
      <c r="P300" s="23" t="s">
        <v>984</v>
      </c>
      <c r="Q300" s="22" t="s">
        <v>999</v>
      </c>
      <c r="R300" s="22" t="s">
        <v>1048</v>
      </c>
    </row>
    <row r="301" spans="1:18" s="4" customFormat="1" ht="90" customHeight="1" x14ac:dyDescent="0.25">
      <c r="A301" s="8"/>
      <c r="B301" s="18" t="s">
        <v>304</v>
      </c>
      <c r="C301" s="18" t="s">
        <v>350</v>
      </c>
      <c r="D301" s="18" t="s">
        <v>510</v>
      </c>
      <c r="E301" s="18" t="s">
        <v>569</v>
      </c>
      <c r="F301" s="18" t="s">
        <v>648</v>
      </c>
      <c r="G301" s="19" t="s">
        <v>795</v>
      </c>
      <c r="H301" s="18" t="s">
        <v>1075</v>
      </c>
      <c r="I301" s="18" t="s">
        <v>1071</v>
      </c>
      <c r="J301" s="18" t="s">
        <v>815</v>
      </c>
      <c r="K301" s="18" t="s">
        <v>861</v>
      </c>
      <c r="L301" s="20">
        <v>2</v>
      </c>
      <c r="M301" s="21">
        <v>2590</v>
      </c>
      <c r="N301" s="21">
        <f t="shared" si="7"/>
        <v>5180</v>
      </c>
      <c r="O301" s="22" t="s">
        <v>886</v>
      </c>
      <c r="P301" s="23" t="s">
        <v>928</v>
      </c>
      <c r="Q301" s="22" t="s">
        <v>999</v>
      </c>
      <c r="R301" s="22" t="s">
        <v>1048</v>
      </c>
    </row>
    <row r="302" spans="1:18" s="4" customFormat="1" ht="90" customHeight="1" x14ac:dyDescent="0.25">
      <c r="A302" s="8"/>
      <c r="B302" s="18" t="s">
        <v>305</v>
      </c>
      <c r="C302" s="18" t="s">
        <v>350</v>
      </c>
      <c r="D302" s="18" t="s">
        <v>510</v>
      </c>
      <c r="E302" s="18" t="s">
        <v>569</v>
      </c>
      <c r="F302" s="18" t="s">
        <v>648</v>
      </c>
      <c r="G302" s="19" t="s">
        <v>795</v>
      </c>
      <c r="H302" s="18" t="s">
        <v>1075</v>
      </c>
      <c r="I302" s="18" t="s">
        <v>1071</v>
      </c>
      <c r="J302" s="18" t="s">
        <v>815</v>
      </c>
      <c r="K302" s="18" t="s">
        <v>859</v>
      </c>
      <c r="L302" s="20">
        <v>2</v>
      </c>
      <c r="M302" s="21">
        <v>2590</v>
      </c>
      <c r="N302" s="21">
        <f t="shared" si="7"/>
        <v>5180</v>
      </c>
      <c r="O302" s="22" t="s">
        <v>886</v>
      </c>
      <c r="P302" s="23" t="s">
        <v>928</v>
      </c>
      <c r="Q302" s="22" t="s">
        <v>999</v>
      </c>
      <c r="R302" s="22" t="s">
        <v>1048</v>
      </c>
    </row>
    <row r="303" spans="1:18" s="4" customFormat="1" ht="90" customHeight="1" x14ac:dyDescent="0.25">
      <c r="A303" s="8"/>
      <c r="B303" s="18" t="s">
        <v>306</v>
      </c>
      <c r="C303" s="18" t="s">
        <v>350</v>
      </c>
      <c r="D303" s="18" t="s">
        <v>511</v>
      </c>
      <c r="E303" s="18" t="s">
        <v>570</v>
      </c>
      <c r="F303" s="18" t="s">
        <v>649</v>
      </c>
      <c r="G303" s="19" t="s">
        <v>795</v>
      </c>
      <c r="H303" s="18" t="s">
        <v>1075</v>
      </c>
      <c r="I303" s="18" t="s">
        <v>1071</v>
      </c>
      <c r="J303" s="18" t="s">
        <v>815</v>
      </c>
      <c r="K303" s="18" t="s">
        <v>857</v>
      </c>
      <c r="L303" s="20">
        <v>1</v>
      </c>
      <c r="M303" s="21">
        <v>2590</v>
      </c>
      <c r="N303" s="21">
        <f t="shared" si="7"/>
        <v>2590</v>
      </c>
      <c r="O303" s="22" t="s">
        <v>886</v>
      </c>
      <c r="P303" s="23" t="s">
        <v>985</v>
      </c>
      <c r="Q303" s="22" t="s">
        <v>999</v>
      </c>
      <c r="R303" s="22" t="s">
        <v>1048</v>
      </c>
    </row>
    <row r="304" spans="1:18" s="4" customFormat="1" ht="90" customHeight="1" x14ac:dyDescent="0.25">
      <c r="A304" s="8"/>
      <c r="B304" s="18" t="s">
        <v>307</v>
      </c>
      <c r="C304" s="18" t="s">
        <v>350</v>
      </c>
      <c r="D304" s="18" t="s">
        <v>511</v>
      </c>
      <c r="E304" s="18" t="s">
        <v>570</v>
      </c>
      <c r="F304" s="18" t="s">
        <v>649</v>
      </c>
      <c r="G304" s="19" t="s">
        <v>795</v>
      </c>
      <c r="H304" s="18" t="s">
        <v>1075</v>
      </c>
      <c r="I304" s="18" t="s">
        <v>1071</v>
      </c>
      <c r="J304" s="18" t="s">
        <v>815</v>
      </c>
      <c r="K304" s="18" t="s">
        <v>859</v>
      </c>
      <c r="L304" s="20">
        <v>1</v>
      </c>
      <c r="M304" s="21">
        <v>2590</v>
      </c>
      <c r="N304" s="21">
        <f t="shared" si="7"/>
        <v>2590</v>
      </c>
      <c r="O304" s="22" t="s">
        <v>886</v>
      </c>
      <c r="P304" s="23" t="s">
        <v>985</v>
      </c>
      <c r="Q304" s="22" t="s">
        <v>999</v>
      </c>
      <c r="R304" s="22" t="s">
        <v>1048</v>
      </c>
    </row>
    <row r="305" spans="1:18" s="4" customFormat="1" ht="90" customHeight="1" x14ac:dyDescent="0.25">
      <c r="A305" s="8"/>
      <c r="B305" s="18" t="s">
        <v>308</v>
      </c>
      <c r="C305" s="18" t="s">
        <v>350</v>
      </c>
      <c r="D305" s="18" t="s">
        <v>512</v>
      </c>
      <c r="E305" s="18" t="s">
        <v>604</v>
      </c>
      <c r="F305" s="18" t="s">
        <v>689</v>
      </c>
      <c r="G305" s="19" t="s">
        <v>798</v>
      </c>
      <c r="H305" s="18" t="s">
        <v>1075</v>
      </c>
      <c r="I305" s="18" t="s">
        <v>1071</v>
      </c>
      <c r="J305" s="18" t="s">
        <v>815</v>
      </c>
      <c r="K305" s="18" t="s">
        <v>858</v>
      </c>
      <c r="L305" s="20">
        <v>1</v>
      </c>
      <c r="M305" s="21">
        <v>2490</v>
      </c>
      <c r="N305" s="21">
        <f t="shared" si="7"/>
        <v>2490</v>
      </c>
      <c r="O305" s="22" t="s">
        <v>886</v>
      </c>
      <c r="P305" s="23" t="s">
        <v>925</v>
      </c>
      <c r="Q305" s="22" t="s">
        <v>999</v>
      </c>
      <c r="R305" s="22" t="s">
        <v>1048</v>
      </c>
    </row>
    <row r="306" spans="1:18" s="4" customFormat="1" ht="90" customHeight="1" x14ac:dyDescent="0.25">
      <c r="A306" s="8"/>
      <c r="B306" s="18" t="s">
        <v>309</v>
      </c>
      <c r="C306" s="18" t="s">
        <v>350</v>
      </c>
      <c r="D306" s="18" t="s">
        <v>513</v>
      </c>
      <c r="E306" s="18" t="s">
        <v>534</v>
      </c>
      <c r="F306" s="18" t="s">
        <v>610</v>
      </c>
      <c r="G306" s="19" t="s">
        <v>799</v>
      </c>
      <c r="H306" s="18" t="s">
        <v>1075</v>
      </c>
      <c r="I306" s="18" t="s">
        <v>1071</v>
      </c>
      <c r="J306" s="18" t="s">
        <v>845</v>
      </c>
      <c r="K306" s="18" t="s">
        <v>858</v>
      </c>
      <c r="L306" s="20">
        <v>1</v>
      </c>
      <c r="M306" s="21">
        <v>950</v>
      </c>
      <c r="N306" s="21">
        <f t="shared" si="7"/>
        <v>950</v>
      </c>
      <c r="O306" s="22" t="s">
        <v>886</v>
      </c>
      <c r="P306" s="23" t="s">
        <v>986</v>
      </c>
      <c r="Q306" s="22" t="s">
        <v>1000</v>
      </c>
      <c r="R306" s="22" t="s">
        <v>1049</v>
      </c>
    </row>
    <row r="307" spans="1:18" s="4" customFormat="1" ht="90" customHeight="1" x14ac:dyDescent="0.25">
      <c r="A307" s="8"/>
      <c r="B307" s="18" t="s">
        <v>310</v>
      </c>
      <c r="C307" s="18" t="s">
        <v>350</v>
      </c>
      <c r="D307" s="18" t="s">
        <v>513</v>
      </c>
      <c r="E307" s="18" t="s">
        <v>534</v>
      </c>
      <c r="F307" s="18" t="s">
        <v>610</v>
      </c>
      <c r="G307" s="19" t="s">
        <v>799</v>
      </c>
      <c r="H307" s="18" t="s">
        <v>1075</v>
      </c>
      <c r="I307" s="18" t="s">
        <v>1071</v>
      </c>
      <c r="J307" s="18" t="s">
        <v>845</v>
      </c>
      <c r="K307" s="18" t="s">
        <v>857</v>
      </c>
      <c r="L307" s="20">
        <v>1</v>
      </c>
      <c r="M307" s="21">
        <v>950</v>
      </c>
      <c r="N307" s="21">
        <f t="shared" si="7"/>
        <v>950</v>
      </c>
      <c r="O307" s="22" t="s">
        <v>886</v>
      </c>
      <c r="P307" s="23" t="s">
        <v>986</v>
      </c>
      <c r="Q307" s="22" t="s">
        <v>1000</v>
      </c>
      <c r="R307" s="22" t="s">
        <v>1049</v>
      </c>
    </row>
    <row r="308" spans="1:18" s="4" customFormat="1" ht="90" customHeight="1" x14ac:dyDescent="0.25">
      <c r="A308" s="8"/>
      <c r="B308" s="18" t="s">
        <v>311</v>
      </c>
      <c r="C308" s="18" t="s">
        <v>350</v>
      </c>
      <c r="D308" s="18" t="s">
        <v>514</v>
      </c>
      <c r="E308" s="18" t="s">
        <v>534</v>
      </c>
      <c r="F308" s="18" t="s">
        <v>610</v>
      </c>
      <c r="G308" s="19" t="s">
        <v>800</v>
      </c>
      <c r="H308" s="18" t="s">
        <v>1075</v>
      </c>
      <c r="I308" s="18" t="s">
        <v>1071</v>
      </c>
      <c r="J308" s="18" t="s">
        <v>846</v>
      </c>
      <c r="K308" s="18" t="s">
        <v>858</v>
      </c>
      <c r="L308" s="20">
        <v>1</v>
      </c>
      <c r="M308" s="21">
        <v>7990</v>
      </c>
      <c r="N308" s="21">
        <f t="shared" si="7"/>
        <v>7990</v>
      </c>
      <c r="O308" s="22" t="s">
        <v>892</v>
      </c>
      <c r="P308" s="23" t="s">
        <v>987</v>
      </c>
      <c r="Q308" s="22" t="s">
        <v>999</v>
      </c>
      <c r="R308" s="22" t="s">
        <v>1050</v>
      </c>
    </row>
    <row r="309" spans="1:18" s="4" customFormat="1" ht="90" customHeight="1" x14ac:dyDescent="0.25">
      <c r="A309" s="8"/>
      <c r="B309" s="18" t="s">
        <v>312</v>
      </c>
      <c r="C309" s="18" t="s">
        <v>350</v>
      </c>
      <c r="D309" s="18" t="s">
        <v>514</v>
      </c>
      <c r="E309" s="18" t="s">
        <v>534</v>
      </c>
      <c r="F309" s="18" t="s">
        <v>610</v>
      </c>
      <c r="G309" s="19" t="s">
        <v>800</v>
      </c>
      <c r="H309" s="18" t="s">
        <v>1075</v>
      </c>
      <c r="I309" s="18" t="s">
        <v>1071</v>
      </c>
      <c r="J309" s="18" t="s">
        <v>846</v>
      </c>
      <c r="K309" s="18" t="s">
        <v>857</v>
      </c>
      <c r="L309" s="20">
        <v>4</v>
      </c>
      <c r="M309" s="21">
        <v>7990</v>
      </c>
      <c r="N309" s="21">
        <f t="shared" si="7"/>
        <v>31960</v>
      </c>
      <c r="O309" s="22" t="s">
        <v>892</v>
      </c>
      <c r="P309" s="23" t="s">
        <v>987</v>
      </c>
      <c r="Q309" s="22" t="s">
        <v>999</v>
      </c>
      <c r="R309" s="22" t="s">
        <v>1050</v>
      </c>
    </row>
    <row r="310" spans="1:18" s="4" customFormat="1" ht="90" customHeight="1" x14ac:dyDescent="0.25">
      <c r="A310" s="8"/>
      <c r="B310" s="18" t="s">
        <v>313</v>
      </c>
      <c r="C310" s="18" t="s">
        <v>350</v>
      </c>
      <c r="D310" s="18" t="s">
        <v>514</v>
      </c>
      <c r="E310" s="18" t="s">
        <v>534</v>
      </c>
      <c r="F310" s="18" t="s">
        <v>610</v>
      </c>
      <c r="G310" s="19" t="s">
        <v>800</v>
      </c>
      <c r="H310" s="18" t="s">
        <v>1075</v>
      </c>
      <c r="I310" s="18" t="s">
        <v>1071</v>
      </c>
      <c r="J310" s="18" t="s">
        <v>846</v>
      </c>
      <c r="K310" s="18" t="s">
        <v>861</v>
      </c>
      <c r="L310" s="20">
        <v>3</v>
      </c>
      <c r="M310" s="21">
        <v>7990</v>
      </c>
      <c r="N310" s="21">
        <f t="shared" si="7"/>
        <v>23970</v>
      </c>
      <c r="O310" s="22" t="s">
        <v>892</v>
      </c>
      <c r="P310" s="23" t="s">
        <v>987</v>
      </c>
      <c r="Q310" s="22" t="s">
        <v>999</v>
      </c>
      <c r="R310" s="22" t="s">
        <v>1050</v>
      </c>
    </row>
    <row r="311" spans="1:18" s="4" customFormat="1" ht="90" customHeight="1" x14ac:dyDescent="0.25">
      <c r="A311" s="8"/>
      <c r="B311" s="18" t="s">
        <v>314</v>
      </c>
      <c r="C311" s="18" t="s">
        <v>350</v>
      </c>
      <c r="D311" s="18" t="s">
        <v>514</v>
      </c>
      <c r="E311" s="18" t="s">
        <v>534</v>
      </c>
      <c r="F311" s="18" t="s">
        <v>610</v>
      </c>
      <c r="G311" s="19" t="s">
        <v>800</v>
      </c>
      <c r="H311" s="18" t="s">
        <v>1075</v>
      </c>
      <c r="I311" s="18" t="s">
        <v>1071</v>
      </c>
      <c r="J311" s="18" t="s">
        <v>846</v>
      </c>
      <c r="K311" s="18" t="s">
        <v>859</v>
      </c>
      <c r="L311" s="20">
        <v>2</v>
      </c>
      <c r="M311" s="21">
        <v>7990</v>
      </c>
      <c r="N311" s="21">
        <f t="shared" si="7"/>
        <v>15980</v>
      </c>
      <c r="O311" s="22" t="s">
        <v>892</v>
      </c>
      <c r="P311" s="23" t="s">
        <v>987</v>
      </c>
      <c r="Q311" s="22" t="s">
        <v>999</v>
      </c>
      <c r="R311" s="22" t="s">
        <v>1050</v>
      </c>
    </row>
    <row r="312" spans="1:18" s="4" customFormat="1" ht="90" customHeight="1" x14ac:dyDescent="0.25">
      <c r="A312" s="8"/>
      <c r="B312" s="18" t="s">
        <v>315</v>
      </c>
      <c r="C312" s="18" t="s">
        <v>350</v>
      </c>
      <c r="D312" s="18" t="s">
        <v>515</v>
      </c>
      <c r="E312" s="18" t="s">
        <v>557</v>
      </c>
      <c r="F312" s="18" t="s">
        <v>634</v>
      </c>
      <c r="G312" s="19" t="s">
        <v>801</v>
      </c>
      <c r="H312" s="18" t="s">
        <v>1075</v>
      </c>
      <c r="I312" s="18" t="s">
        <v>1071</v>
      </c>
      <c r="J312" s="18" t="s">
        <v>844</v>
      </c>
      <c r="K312" s="18" t="s">
        <v>881</v>
      </c>
      <c r="L312" s="20">
        <v>1</v>
      </c>
      <c r="M312" s="21">
        <v>880</v>
      </c>
      <c r="N312" s="21">
        <f t="shared" si="7"/>
        <v>880</v>
      </c>
      <c r="O312" s="22" t="s">
        <v>893</v>
      </c>
      <c r="P312" s="23" t="s">
        <v>988</v>
      </c>
      <c r="Q312" s="22" t="s">
        <v>1000</v>
      </c>
      <c r="R312" s="22" t="s">
        <v>1051</v>
      </c>
    </row>
    <row r="313" spans="1:18" s="4" customFormat="1" ht="90" customHeight="1" x14ac:dyDescent="0.25">
      <c r="A313" s="8"/>
      <c r="B313" s="18" t="s">
        <v>316</v>
      </c>
      <c r="C313" s="18" t="s">
        <v>350</v>
      </c>
      <c r="D313" s="18" t="s">
        <v>516</v>
      </c>
      <c r="E313" s="18" t="s">
        <v>604</v>
      </c>
      <c r="F313" s="18" t="s">
        <v>689</v>
      </c>
      <c r="G313" s="19" t="s">
        <v>802</v>
      </c>
      <c r="H313" s="18" t="s">
        <v>1075</v>
      </c>
      <c r="I313" s="18" t="s">
        <v>1071</v>
      </c>
      <c r="J313" s="18" t="s">
        <v>829</v>
      </c>
      <c r="K313" s="18" t="s">
        <v>852</v>
      </c>
      <c r="L313" s="20">
        <v>1</v>
      </c>
      <c r="M313" s="21">
        <v>880</v>
      </c>
      <c r="N313" s="21">
        <f t="shared" si="7"/>
        <v>880</v>
      </c>
      <c r="O313" s="22" t="s">
        <v>893</v>
      </c>
      <c r="P313" s="23" t="s">
        <v>989</v>
      </c>
      <c r="Q313" s="22" t="s">
        <v>1000</v>
      </c>
      <c r="R313" s="22" t="s">
        <v>1051</v>
      </c>
    </row>
    <row r="314" spans="1:18" s="4" customFormat="1" ht="90" customHeight="1" x14ac:dyDescent="0.25">
      <c r="A314" s="8"/>
      <c r="B314" s="18" t="s">
        <v>317</v>
      </c>
      <c r="C314" s="18" t="s">
        <v>350</v>
      </c>
      <c r="D314" s="18" t="s">
        <v>517</v>
      </c>
      <c r="E314" s="18" t="s">
        <v>608</v>
      </c>
      <c r="F314" s="18" t="s">
        <v>694</v>
      </c>
      <c r="G314" s="19" t="s">
        <v>803</v>
      </c>
      <c r="H314" s="18" t="s">
        <v>1075</v>
      </c>
      <c r="I314" s="18" t="s">
        <v>1071</v>
      </c>
      <c r="J314" s="18" t="s">
        <v>830</v>
      </c>
      <c r="K314" s="18" t="s">
        <v>857</v>
      </c>
      <c r="L314" s="20">
        <v>1</v>
      </c>
      <c r="M314" s="21">
        <v>650</v>
      </c>
      <c r="N314" s="21">
        <f t="shared" si="7"/>
        <v>650</v>
      </c>
      <c r="O314" s="22" t="s">
        <v>886</v>
      </c>
      <c r="P314" s="23" t="s">
        <v>990</v>
      </c>
      <c r="Q314" s="22" t="s">
        <v>999</v>
      </c>
      <c r="R314" s="22" t="s">
        <v>1052</v>
      </c>
    </row>
    <row r="315" spans="1:18" s="4" customFormat="1" ht="90" customHeight="1" x14ac:dyDescent="0.25">
      <c r="A315" s="8"/>
      <c r="B315" s="18" t="s">
        <v>318</v>
      </c>
      <c r="C315" s="18" t="s">
        <v>350</v>
      </c>
      <c r="D315" s="18" t="s">
        <v>518</v>
      </c>
      <c r="E315" s="18" t="s">
        <v>570</v>
      </c>
      <c r="F315" s="18" t="s">
        <v>649</v>
      </c>
      <c r="G315" s="19" t="s">
        <v>803</v>
      </c>
      <c r="H315" s="18" t="s">
        <v>1075</v>
      </c>
      <c r="I315" s="18" t="s">
        <v>1071</v>
      </c>
      <c r="J315" s="18" t="s">
        <v>830</v>
      </c>
      <c r="K315" s="18" t="s">
        <v>858</v>
      </c>
      <c r="L315" s="20">
        <v>1</v>
      </c>
      <c r="M315" s="21">
        <v>1390</v>
      </c>
      <c r="N315" s="21">
        <f t="shared" si="7"/>
        <v>1390</v>
      </c>
      <c r="O315" s="22" t="s">
        <v>886</v>
      </c>
      <c r="P315" s="23" t="s">
        <v>991</v>
      </c>
      <c r="Q315" s="22" t="s">
        <v>999</v>
      </c>
      <c r="R315" s="22" t="s">
        <v>1053</v>
      </c>
    </row>
    <row r="316" spans="1:18" s="4" customFormat="1" ht="90" customHeight="1" x14ac:dyDescent="0.25">
      <c r="A316" s="8"/>
      <c r="B316" s="18" t="s">
        <v>319</v>
      </c>
      <c r="C316" s="18" t="s">
        <v>350</v>
      </c>
      <c r="D316" s="18" t="s">
        <v>518</v>
      </c>
      <c r="E316" s="18" t="s">
        <v>570</v>
      </c>
      <c r="F316" s="18" t="s">
        <v>649</v>
      </c>
      <c r="G316" s="19" t="s">
        <v>803</v>
      </c>
      <c r="H316" s="18" t="s">
        <v>1075</v>
      </c>
      <c r="I316" s="18" t="s">
        <v>1071</v>
      </c>
      <c r="J316" s="18" t="s">
        <v>830</v>
      </c>
      <c r="K316" s="18" t="s">
        <v>857</v>
      </c>
      <c r="L316" s="20">
        <v>1</v>
      </c>
      <c r="M316" s="21">
        <v>1390</v>
      </c>
      <c r="N316" s="21">
        <f t="shared" si="7"/>
        <v>1390</v>
      </c>
      <c r="O316" s="22" t="s">
        <v>886</v>
      </c>
      <c r="P316" s="23" t="s">
        <v>991</v>
      </c>
      <c r="Q316" s="22" t="s">
        <v>999</v>
      </c>
      <c r="R316" s="22" t="s">
        <v>1053</v>
      </c>
    </row>
    <row r="317" spans="1:18" s="4" customFormat="1" ht="90" customHeight="1" x14ac:dyDescent="0.25">
      <c r="A317" s="8"/>
      <c r="B317" s="18" t="s">
        <v>320</v>
      </c>
      <c r="C317" s="18" t="s">
        <v>350</v>
      </c>
      <c r="D317" s="18" t="s">
        <v>518</v>
      </c>
      <c r="E317" s="18" t="s">
        <v>570</v>
      </c>
      <c r="F317" s="18" t="s">
        <v>649</v>
      </c>
      <c r="G317" s="19" t="s">
        <v>803</v>
      </c>
      <c r="H317" s="18" t="s">
        <v>1075</v>
      </c>
      <c r="I317" s="18" t="s">
        <v>1071</v>
      </c>
      <c r="J317" s="18" t="s">
        <v>830</v>
      </c>
      <c r="K317" s="18" t="s">
        <v>861</v>
      </c>
      <c r="L317" s="20">
        <v>1</v>
      </c>
      <c r="M317" s="21">
        <v>1390</v>
      </c>
      <c r="N317" s="21">
        <f t="shared" si="7"/>
        <v>1390</v>
      </c>
      <c r="O317" s="22" t="s">
        <v>886</v>
      </c>
      <c r="P317" s="23" t="s">
        <v>991</v>
      </c>
      <c r="Q317" s="22" t="s">
        <v>999</v>
      </c>
      <c r="R317" s="22" t="s">
        <v>1053</v>
      </c>
    </row>
    <row r="318" spans="1:18" s="4" customFormat="1" ht="90" customHeight="1" x14ac:dyDescent="0.25">
      <c r="A318" s="8"/>
      <c r="B318" s="18" t="s">
        <v>321</v>
      </c>
      <c r="C318" s="18" t="s">
        <v>350</v>
      </c>
      <c r="D318" s="18" t="s">
        <v>518</v>
      </c>
      <c r="E318" s="18" t="s">
        <v>570</v>
      </c>
      <c r="F318" s="18" t="s">
        <v>649</v>
      </c>
      <c r="G318" s="19" t="s">
        <v>803</v>
      </c>
      <c r="H318" s="18" t="s">
        <v>1075</v>
      </c>
      <c r="I318" s="18" t="s">
        <v>1071</v>
      </c>
      <c r="J318" s="18" t="s">
        <v>830</v>
      </c>
      <c r="K318" s="18" t="s">
        <v>859</v>
      </c>
      <c r="L318" s="20">
        <v>1</v>
      </c>
      <c r="M318" s="21">
        <v>1390</v>
      </c>
      <c r="N318" s="21">
        <f t="shared" si="7"/>
        <v>1390</v>
      </c>
      <c r="O318" s="22" t="s">
        <v>886</v>
      </c>
      <c r="P318" s="23" t="s">
        <v>991</v>
      </c>
      <c r="Q318" s="22" t="s">
        <v>999</v>
      </c>
      <c r="R318" s="22" t="s">
        <v>1053</v>
      </c>
    </row>
    <row r="319" spans="1:18" s="4" customFormat="1" ht="90" customHeight="1" x14ac:dyDescent="0.25">
      <c r="A319" s="8"/>
      <c r="B319" s="18" t="s">
        <v>322</v>
      </c>
      <c r="C319" s="18" t="s">
        <v>350</v>
      </c>
      <c r="D319" s="18" t="s">
        <v>519</v>
      </c>
      <c r="E319" s="18" t="s">
        <v>541</v>
      </c>
      <c r="F319" s="18" t="s">
        <v>618</v>
      </c>
      <c r="G319" s="19" t="s">
        <v>804</v>
      </c>
      <c r="H319" s="18" t="s">
        <v>1075</v>
      </c>
      <c r="I319" s="18" t="s">
        <v>1071</v>
      </c>
      <c r="J319" s="18" t="s">
        <v>832</v>
      </c>
      <c r="K319" s="18" t="s">
        <v>859</v>
      </c>
      <c r="L319" s="20">
        <v>1</v>
      </c>
      <c r="M319" s="21">
        <v>3490</v>
      </c>
      <c r="N319" s="21">
        <f t="shared" si="7"/>
        <v>3490</v>
      </c>
      <c r="O319" s="22" t="s">
        <v>886</v>
      </c>
      <c r="P319" s="23" t="s">
        <v>992</v>
      </c>
      <c r="Q319" s="22" t="s">
        <v>999</v>
      </c>
      <c r="R319" s="22" t="s">
        <v>1054</v>
      </c>
    </row>
    <row r="320" spans="1:18" s="4" customFormat="1" ht="90" customHeight="1" x14ac:dyDescent="0.25">
      <c r="A320" s="8"/>
      <c r="B320" s="18" t="s">
        <v>323</v>
      </c>
      <c r="C320" s="18" t="s">
        <v>350</v>
      </c>
      <c r="D320" s="18" t="s">
        <v>520</v>
      </c>
      <c r="E320" s="18" t="s">
        <v>541</v>
      </c>
      <c r="F320" s="18" t="s">
        <v>618</v>
      </c>
      <c r="G320" s="19" t="s">
        <v>804</v>
      </c>
      <c r="H320" s="18" t="s">
        <v>1075</v>
      </c>
      <c r="I320" s="18" t="s">
        <v>1071</v>
      </c>
      <c r="J320" s="18" t="s">
        <v>832</v>
      </c>
      <c r="K320" s="18" t="s">
        <v>861</v>
      </c>
      <c r="L320" s="20">
        <v>1</v>
      </c>
      <c r="M320" s="21">
        <v>4690</v>
      </c>
      <c r="N320" s="21">
        <f t="shared" si="7"/>
        <v>4690</v>
      </c>
      <c r="O320" s="22" t="s">
        <v>892</v>
      </c>
      <c r="P320" s="23" t="s">
        <v>993</v>
      </c>
      <c r="Q320" s="22" t="s">
        <v>999</v>
      </c>
      <c r="R320" s="22" t="s">
        <v>1054</v>
      </c>
    </row>
    <row r="321" spans="1:18" s="4" customFormat="1" ht="90" customHeight="1" x14ac:dyDescent="0.25">
      <c r="A321" s="8"/>
      <c r="B321" s="18" t="s">
        <v>324</v>
      </c>
      <c r="C321" s="18" t="s">
        <v>350</v>
      </c>
      <c r="D321" s="18" t="s">
        <v>521</v>
      </c>
      <c r="E321" s="18" t="s">
        <v>534</v>
      </c>
      <c r="F321" s="18" t="s">
        <v>612</v>
      </c>
      <c r="G321" s="19" t="s">
        <v>805</v>
      </c>
      <c r="H321" s="18" t="s">
        <v>1075</v>
      </c>
      <c r="I321" s="18" t="s">
        <v>1071</v>
      </c>
      <c r="J321" s="18" t="s">
        <v>832</v>
      </c>
      <c r="K321" s="18" t="s">
        <v>857</v>
      </c>
      <c r="L321" s="20">
        <v>1</v>
      </c>
      <c r="M321" s="21">
        <v>1860</v>
      </c>
      <c r="N321" s="21">
        <f t="shared" si="7"/>
        <v>1860</v>
      </c>
      <c r="O321" s="22" t="s">
        <v>886</v>
      </c>
      <c r="P321" s="23" t="s">
        <v>904</v>
      </c>
      <c r="Q321" s="22" t="s">
        <v>999</v>
      </c>
      <c r="R321" s="22" t="s">
        <v>1055</v>
      </c>
    </row>
    <row r="322" spans="1:18" s="4" customFormat="1" ht="90" customHeight="1" x14ac:dyDescent="0.25">
      <c r="A322" s="8"/>
      <c r="B322" s="18" t="s">
        <v>325</v>
      </c>
      <c r="C322" s="18" t="s">
        <v>350</v>
      </c>
      <c r="D322" s="18" t="s">
        <v>521</v>
      </c>
      <c r="E322" s="18" t="s">
        <v>534</v>
      </c>
      <c r="F322" s="18" t="s">
        <v>612</v>
      </c>
      <c r="G322" s="19" t="s">
        <v>805</v>
      </c>
      <c r="H322" s="18" t="s">
        <v>1075</v>
      </c>
      <c r="I322" s="18" t="s">
        <v>1071</v>
      </c>
      <c r="J322" s="18" t="s">
        <v>832</v>
      </c>
      <c r="K322" s="18" t="s">
        <v>861</v>
      </c>
      <c r="L322" s="20">
        <v>1</v>
      </c>
      <c r="M322" s="21">
        <v>1860</v>
      </c>
      <c r="N322" s="21">
        <f t="shared" si="7"/>
        <v>1860</v>
      </c>
      <c r="O322" s="22" t="s">
        <v>886</v>
      </c>
      <c r="P322" s="23" t="s">
        <v>904</v>
      </c>
      <c r="Q322" s="22" t="s">
        <v>999</v>
      </c>
      <c r="R322" s="22" t="s">
        <v>1055</v>
      </c>
    </row>
    <row r="323" spans="1:18" s="4" customFormat="1" ht="90" customHeight="1" x14ac:dyDescent="0.25">
      <c r="A323" s="8"/>
      <c r="B323" s="18" t="s">
        <v>326</v>
      </c>
      <c r="C323" s="18" t="s">
        <v>350</v>
      </c>
      <c r="D323" s="18" t="s">
        <v>521</v>
      </c>
      <c r="E323" s="18" t="s">
        <v>534</v>
      </c>
      <c r="F323" s="18" t="s">
        <v>612</v>
      </c>
      <c r="G323" s="19" t="s">
        <v>805</v>
      </c>
      <c r="H323" s="18" t="s">
        <v>1075</v>
      </c>
      <c r="I323" s="18" t="s">
        <v>1071</v>
      </c>
      <c r="J323" s="18" t="s">
        <v>832</v>
      </c>
      <c r="K323" s="18" t="s">
        <v>859</v>
      </c>
      <c r="L323" s="20">
        <v>1</v>
      </c>
      <c r="M323" s="21">
        <v>1860</v>
      </c>
      <c r="N323" s="21">
        <f t="shared" si="7"/>
        <v>1860</v>
      </c>
      <c r="O323" s="22" t="s">
        <v>886</v>
      </c>
      <c r="P323" s="23" t="s">
        <v>904</v>
      </c>
      <c r="Q323" s="22" t="s">
        <v>999</v>
      </c>
      <c r="R323" s="22" t="s">
        <v>1055</v>
      </c>
    </row>
    <row r="324" spans="1:18" s="4" customFormat="1" ht="90" customHeight="1" x14ac:dyDescent="0.25">
      <c r="A324" s="8"/>
      <c r="B324" s="18" t="s">
        <v>327</v>
      </c>
      <c r="C324" s="18" t="s">
        <v>350</v>
      </c>
      <c r="D324" s="18" t="s">
        <v>522</v>
      </c>
      <c r="E324" s="18" t="s">
        <v>544</v>
      </c>
      <c r="F324" s="18" t="s">
        <v>621</v>
      </c>
      <c r="G324" s="19" t="s">
        <v>806</v>
      </c>
      <c r="H324" s="18" t="s">
        <v>1075</v>
      </c>
      <c r="I324" s="18" t="s">
        <v>1071</v>
      </c>
      <c r="J324" s="18" t="s">
        <v>832</v>
      </c>
      <c r="K324" s="18" t="s">
        <v>858</v>
      </c>
      <c r="L324" s="20">
        <v>1</v>
      </c>
      <c r="M324" s="21">
        <v>1290</v>
      </c>
      <c r="N324" s="21">
        <f t="shared" si="7"/>
        <v>1290</v>
      </c>
      <c r="O324" s="22" t="s">
        <v>886</v>
      </c>
      <c r="P324" s="23" t="s">
        <v>929</v>
      </c>
      <c r="Q324" s="22" t="s">
        <v>999</v>
      </c>
      <c r="R324" s="22" t="s">
        <v>1056</v>
      </c>
    </row>
    <row r="325" spans="1:18" s="4" customFormat="1" ht="90" customHeight="1" x14ac:dyDescent="0.25">
      <c r="A325" s="8"/>
      <c r="B325" s="18" t="s">
        <v>328</v>
      </c>
      <c r="C325" s="18" t="s">
        <v>350</v>
      </c>
      <c r="D325" s="18" t="s">
        <v>522</v>
      </c>
      <c r="E325" s="18" t="s">
        <v>544</v>
      </c>
      <c r="F325" s="18" t="s">
        <v>621</v>
      </c>
      <c r="G325" s="19" t="s">
        <v>806</v>
      </c>
      <c r="H325" s="18" t="s">
        <v>1075</v>
      </c>
      <c r="I325" s="18" t="s">
        <v>1071</v>
      </c>
      <c r="J325" s="18" t="s">
        <v>832</v>
      </c>
      <c r="K325" s="18" t="s">
        <v>857</v>
      </c>
      <c r="L325" s="20">
        <v>1</v>
      </c>
      <c r="M325" s="21">
        <v>1290</v>
      </c>
      <c r="N325" s="21">
        <f t="shared" si="7"/>
        <v>1290</v>
      </c>
      <c r="O325" s="22" t="s">
        <v>886</v>
      </c>
      <c r="P325" s="23" t="s">
        <v>929</v>
      </c>
      <c r="Q325" s="22" t="s">
        <v>999</v>
      </c>
      <c r="R325" s="22" t="s">
        <v>1056</v>
      </c>
    </row>
    <row r="326" spans="1:18" s="4" customFormat="1" ht="90" customHeight="1" x14ac:dyDescent="0.25">
      <c r="A326" s="8"/>
      <c r="B326" s="18" t="s">
        <v>329</v>
      </c>
      <c r="C326" s="18" t="s">
        <v>350</v>
      </c>
      <c r="D326" s="18" t="s">
        <v>522</v>
      </c>
      <c r="E326" s="18" t="s">
        <v>544</v>
      </c>
      <c r="F326" s="18" t="s">
        <v>621</v>
      </c>
      <c r="G326" s="19" t="s">
        <v>806</v>
      </c>
      <c r="H326" s="18" t="s">
        <v>1075</v>
      </c>
      <c r="I326" s="18" t="s">
        <v>1071</v>
      </c>
      <c r="J326" s="18" t="s">
        <v>832</v>
      </c>
      <c r="K326" s="18" t="s">
        <v>861</v>
      </c>
      <c r="L326" s="20">
        <v>1</v>
      </c>
      <c r="M326" s="21">
        <v>1290</v>
      </c>
      <c r="N326" s="21">
        <f t="shared" si="7"/>
        <v>1290</v>
      </c>
      <c r="O326" s="22" t="s">
        <v>886</v>
      </c>
      <c r="P326" s="23" t="s">
        <v>929</v>
      </c>
      <c r="Q326" s="22" t="s">
        <v>999</v>
      </c>
      <c r="R326" s="22" t="s">
        <v>1056</v>
      </c>
    </row>
    <row r="327" spans="1:18" s="4" customFormat="1" ht="90" customHeight="1" x14ac:dyDescent="0.25">
      <c r="A327" s="8"/>
      <c r="B327" s="18" t="s">
        <v>330</v>
      </c>
      <c r="C327" s="18" t="s">
        <v>350</v>
      </c>
      <c r="D327" s="18" t="s">
        <v>523</v>
      </c>
      <c r="E327" s="18" t="s">
        <v>534</v>
      </c>
      <c r="F327" s="18" t="s">
        <v>610</v>
      </c>
      <c r="G327" s="19" t="s">
        <v>807</v>
      </c>
      <c r="H327" s="18" t="s">
        <v>1075</v>
      </c>
      <c r="I327" s="18" t="s">
        <v>1073</v>
      </c>
      <c r="J327" s="18" t="s">
        <v>847</v>
      </c>
      <c r="K327" s="18" t="s">
        <v>857</v>
      </c>
      <c r="L327" s="20">
        <v>1</v>
      </c>
      <c r="M327" s="21">
        <v>650</v>
      </c>
      <c r="N327" s="21">
        <f t="shared" si="7"/>
        <v>650</v>
      </c>
      <c r="O327" s="22" t="s">
        <v>886</v>
      </c>
      <c r="P327" s="23" t="s">
        <v>933</v>
      </c>
      <c r="Q327" s="22" t="s">
        <v>999</v>
      </c>
      <c r="R327" s="22" t="s">
        <v>1057</v>
      </c>
    </row>
    <row r="328" spans="1:18" s="4" customFormat="1" ht="90" customHeight="1" x14ac:dyDescent="0.25">
      <c r="A328" s="8"/>
      <c r="B328" s="18" t="s">
        <v>331</v>
      </c>
      <c r="C328" s="18" t="s">
        <v>350</v>
      </c>
      <c r="D328" s="18" t="s">
        <v>523</v>
      </c>
      <c r="E328" s="18" t="s">
        <v>534</v>
      </c>
      <c r="F328" s="18" t="s">
        <v>610</v>
      </c>
      <c r="G328" s="19" t="s">
        <v>807</v>
      </c>
      <c r="H328" s="18" t="s">
        <v>1075</v>
      </c>
      <c r="I328" s="18" t="s">
        <v>1073</v>
      </c>
      <c r="J328" s="18" t="s">
        <v>847</v>
      </c>
      <c r="K328" s="18" t="s">
        <v>859</v>
      </c>
      <c r="L328" s="20">
        <v>1</v>
      </c>
      <c r="M328" s="21">
        <v>650</v>
      </c>
      <c r="N328" s="21">
        <f t="shared" si="7"/>
        <v>650</v>
      </c>
      <c r="O328" s="22" t="s">
        <v>886</v>
      </c>
      <c r="P328" s="23" t="s">
        <v>933</v>
      </c>
      <c r="Q328" s="22" t="s">
        <v>999</v>
      </c>
      <c r="R328" s="22" t="s">
        <v>1057</v>
      </c>
    </row>
    <row r="329" spans="1:18" s="4" customFormat="1" ht="90" customHeight="1" x14ac:dyDescent="0.25">
      <c r="A329" s="8"/>
      <c r="B329" s="18" t="s">
        <v>332</v>
      </c>
      <c r="C329" s="18" t="s">
        <v>350</v>
      </c>
      <c r="D329" s="18" t="s">
        <v>523</v>
      </c>
      <c r="E329" s="18" t="s">
        <v>534</v>
      </c>
      <c r="F329" s="18" t="s">
        <v>610</v>
      </c>
      <c r="G329" s="19" t="s">
        <v>807</v>
      </c>
      <c r="H329" s="18" t="s">
        <v>1075</v>
      </c>
      <c r="I329" s="18" t="s">
        <v>1073</v>
      </c>
      <c r="J329" s="18" t="s">
        <v>847</v>
      </c>
      <c r="K329" s="18" t="s">
        <v>851</v>
      </c>
      <c r="L329" s="20">
        <v>1</v>
      </c>
      <c r="M329" s="21">
        <v>650</v>
      </c>
      <c r="N329" s="21">
        <f t="shared" si="7"/>
        <v>650</v>
      </c>
      <c r="O329" s="22" t="s">
        <v>886</v>
      </c>
      <c r="P329" s="23" t="s">
        <v>933</v>
      </c>
      <c r="Q329" s="22" t="s">
        <v>999</v>
      </c>
      <c r="R329" s="22" t="s">
        <v>1057</v>
      </c>
    </row>
    <row r="330" spans="1:18" s="4" customFormat="1" ht="90" customHeight="1" x14ac:dyDescent="0.25">
      <c r="A330" s="8"/>
      <c r="B330" s="18" t="s">
        <v>333</v>
      </c>
      <c r="C330" s="18" t="s">
        <v>350</v>
      </c>
      <c r="D330" s="18" t="s">
        <v>524</v>
      </c>
      <c r="E330" s="18" t="s">
        <v>570</v>
      </c>
      <c r="F330" s="18" t="s">
        <v>649</v>
      </c>
      <c r="G330" s="19" t="s">
        <v>807</v>
      </c>
      <c r="H330" s="18" t="s">
        <v>1075</v>
      </c>
      <c r="I330" s="18" t="s">
        <v>1073</v>
      </c>
      <c r="J330" s="18" t="s">
        <v>847</v>
      </c>
      <c r="K330" s="18" t="s">
        <v>861</v>
      </c>
      <c r="L330" s="20">
        <v>1</v>
      </c>
      <c r="M330" s="21">
        <v>650</v>
      </c>
      <c r="N330" s="21">
        <f t="shared" si="7"/>
        <v>650</v>
      </c>
      <c r="O330" s="22" t="s">
        <v>886</v>
      </c>
      <c r="P330" s="23" t="s">
        <v>936</v>
      </c>
      <c r="Q330" s="22" t="s">
        <v>999</v>
      </c>
      <c r="R330" s="22" t="s">
        <v>1054</v>
      </c>
    </row>
    <row r="331" spans="1:18" s="4" customFormat="1" ht="90" customHeight="1" x14ac:dyDescent="0.25">
      <c r="A331" s="8"/>
      <c r="B331" s="18" t="s">
        <v>334</v>
      </c>
      <c r="C331" s="18" t="s">
        <v>350</v>
      </c>
      <c r="D331" s="18" t="s">
        <v>525</v>
      </c>
      <c r="E331" s="18" t="s">
        <v>534</v>
      </c>
      <c r="F331" s="18" t="s">
        <v>610</v>
      </c>
      <c r="G331" s="19" t="s">
        <v>807</v>
      </c>
      <c r="H331" s="18" t="s">
        <v>1075</v>
      </c>
      <c r="I331" s="18" t="s">
        <v>1073</v>
      </c>
      <c r="J331" s="18" t="s">
        <v>847</v>
      </c>
      <c r="K331" s="18" t="s">
        <v>861</v>
      </c>
      <c r="L331" s="20">
        <v>2</v>
      </c>
      <c r="M331" s="21">
        <v>1190</v>
      </c>
      <c r="N331" s="21">
        <f t="shared" si="7"/>
        <v>2380</v>
      </c>
      <c r="O331" s="22" t="s">
        <v>886</v>
      </c>
      <c r="P331" s="23" t="s">
        <v>902</v>
      </c>
      <c r="Q331" s="22" t="s">
        <v>533</v>
      </c>
      <c r="R331" s="22" t="s">
        <v>1012</v>
      </c>
    </row>
    <row r="332" spans="1:18" s="4" customFormat="1" ht="90" customHeight="1" x14ac:dyDescent="0.25">
      <c r="A332" s="8"/>
      <c r="B332" s="18" t="s">
        <v>335</v>
      </c>
      <c r="C332" s="18" t="s">
        <v>350</v>
      </c>
      <c r="D332" s="18" t="s">
        <v>526</v>
      </c>
      <c r="E332" s="18" t="s">
        <v>602</v>
      </c>
      <c r="F332" s="18" t="s">
        <v>686</v>
      </c>
      <c r="G332" s="19" t="s">
        <v>806</v>
      </c>
      <c r="H332" s="18" t="s">
        <v>1075</v>
      </c>
      <c r="I332" s="18" t="s">
        <v>1071</v>
      </c>
      <c r="J332" s="18" t="s">
        <v>832</v>
      </c>
      <c r="K332" s="18" t="s">
        <v>857</v>
      </c>
      <c r="L332" s="20">
        <v>1</v>
      </c>
      <c r="M332" s="21">
        <v>1890</v>
      </c>
      <c r="N332" s="21">
        <f t="shared" si="7"/>
        <v>1890</v>
      </c>
      <c r="O332" s="22" t="s">
        <v>886</v>
      </c>
      <c r="P332" s="23" t="s">
        <v>994</v>
      </c>
      <c r="Q332" s="22" t="s">
        <v>999</v>
      </c>
      <c r="R332" s="22" t="s">
        <v>1055</v>
      </c>
    </row>
    <row r="333" spans="1:18" s="4" customFormat="1" ht="90" customHeight="1" x14ac:dyDescent="0.25">
      <c r="A333" s="8"/>
      <c r="B333" s="18" t="s">
        <v>336</v>
      </c>
      <c r="C333" s="18" t="s">
        <v>350</v>
      </c>
      <c r="D333" s="18" t="s">
        <v>526</v>
      </c>
      <c r="E333" s="18" t="s">
        <v>602</v>
      </c>
      <c r="F333" s="18" t="s">
        <v>686</v>
      </c>
      <c r="G333" s="19" t="s">
        <v>806</v>
      </c>
      <c r="H333" s="18" t="s">
        <v>1075</v>
      </c>
      <c r="I333" s="18" t="s">
        <v>1071</v>
      </c>
      <c r="J333" s="18" t="s">
        <v>832</v>
      </c>
      <c r="K333" s="18" t="s">
        <v>861</v>
      </c>
      <c r="L333" s="20">
        <v>1</v>
      </c>
      <c r="M333" s="21">
        <v>1890</v>
      </c>
      <c r="N333" s="21">
        <f t="shared" si="7"/>
        <v>1890</v>
      </c>
      <c r="O333" s="22" t="s">
        <v>886</v>
      </c>
      <c r="P333" s="23" t="s">
        <v>994</v>
      </c>
      <c r="Q333" s="22" t="s">
        <v>999</v>
      </c>
      <c r="R333" s="22" t="s">
        <v>1055</v>
      </c>
    </row>
    <row r="334" spans="1:18" s="4" customFormat="1" ht="90" customHeight="1" x14ac:dyDescent="0.25">
      <c r="A334" s="8"/>
      <c r="B334" s="18" t="s">
        <v>337</v>
      </c>
      <c r="C334" s="18" t="s">
        <v>350</v>
      </c>
      <c r="D334" s="18" t="s">
        <v>527</v>
      </c>
      <c r="E334" s="18" t="s">
        <v>534</v>
      </c>
      <c r="F334" s="18" t="s">
        <v>612</v>
      </c>
      <c r="G334" s="19" t="s">
        <v>808</v>
      </c>
      <c r="H334" s="18" t="s">
        <v>1075</v>
      </c>
      <c r="I334" s="18" t="s">
        <v>1071</v>
      </c>
      <c r="J334" s="18" t="s">
        <v>832</v>
      </c>
      <c r="K334" s="18" t="s">
        <v>858</v>
      </c>
      <c r="L334" s="20">
        <v>1</v>
      </c>
      <c r="M334" s="21">
        <v>1668</v>
      </c>
      <c r="N334" s="21">
        <f t="shared" si="7"/>
        <v>1668</v>
      </c>
      <c r="O334" s="22" t="s">
        <v>886</v>
      </c>
      <c r="P334" s="23" t="s">
        <v>904</v>
      </c>
      <c r="Q334" s="22" t="s">
        <v>999</v>
      </c>
      <c r="R334" s="22" t="s">
        <v>1055</v>
      </c>
    </row>
    <row r="335" spans="1:18" s="4" customFormat="1" ht="90" customHeight="1" x14ac:dyDescent="0.25">
      <c r="A335" s="8"/>
      <c r="B335" s="18" t="s">
        <v>338</v>
      </c>
      <c r="C335" s="18" t="s">
        <v>350</v>
      </c>
      <c r="D335" s="18" t="s">
        <v>527</v>
      </c>
      <c r="E335" s="18" t="s">
        <v>534</v>
      </c>
      <c r="F335" s="18" t="s">
        <v>612</v>
      </c>
      <c r="G335" s="19" t="s">
        <v>808</v>
      </c>
      <c r="H335" s="18" t="s">
        <v>1075</v>
      </c>
      <c r="I335" s="18" t="s">
        <v>1071</v>
      </c>
      <c r="J335" s="18" t="s">
        <v>832</v>
      </c>
      <c r="K335" s="18" t="s">
        <v>857</v>
      </c>
      <c r="L335" s="20">
        <v>3</v>
      </c>
      <c r="M335" s="21">
        <v>1668</v>
      </c>
      <c r="N335" s="21">
        <f t="shared" si="7"/>
        <v>5004</v>
      </c>
      <c r="O335" s="22" t="s">
        <v>886</v>
      </c>
      <c r="P335" s="23" t="s">
        <v>904</v>
      </c>
      <c r="Q335" s="22" t="s">
        <v>999</v>
      </c>
      <c r="R335" s="22" t="s">
        <v>1055</v>
      </c>
    </row>
    <row r="336" spans="1:18" s="4" customFormat="1" ht="90" customHeight="1" x14ac:dyDescent="0.25">
      <c r="A336" s="8"/>
      <c r="B336" s="18" t="s">
        <v>339</v>
      </c>
      <c r="C336" s="18" t="s">
        <v>350</v>
      </c>
      <c r="D336" s="18" t="s">
        <v>527</v>
      </c>
      <c r="E336" s="18" t="s">
        <v>534</v>
      </c>
      <c r="F336" s="18" t="s">
        <v>612</v>
      </c>
      <c r="G336" s="19" t="s">
        <v>808</v>
      </c>
      <c r="H336" s="18" t="s">
        <v>1075</v>
      </c>
      <c r="I336" s="18" t="s">
        <v>1071</v>
      </c>
      <c r="J336" s="18" t="s">
        <v>832</v>
      </c>
      <c r="K336" s="18" t="s">
        <v>861</v>
      </c>
      <c r="L336" s="20">
        <v>1</v>
      </c>
      <c r="M336" s="21">
        <v>1668</v>
      </c>
      <c r="N336" s="21">
        <f t="shared" si="7"/>
        <v>1668</v>
      </c>
      <c r="O336" s="22" t="s">
        <v>886</v>
      </c>
      <c r="P336" s="23" t="s">
        <v>904</v>
      </c>
      <c r="Q336" s="22" t="s">
        <v>999</v>
      </c>
      <c r="R336" s="22" t="s">
        <v>1055</v>
      </c>
    </row>
    <row r="337" spans="1:18" s="4" customFormat="1" ht="90" customHeight="1" x14ac:dyDescent="0.25">
      <c r="A337" s="8"/>
      <c r="B337" s="18" t="s">
        <v>340</v>
      </c>
      <c r="C337" s="18" t="s">
        <v>350</v>
      </c>
      <c r="D337" s="18" t="s">
        <v>528</v>
      </c>
      <c r="E337" s="18" t="s">
        <v>604</v>
      </c>
      <c r="F337" s="18" t="s">
        <v>689</v>
      </c>
      <c r="G337" s="19" t="s">
        <v>809</v>
      </c>
      <c r="H337" s="18" t="s">
        <v>1075</v>
      </c>
      <c r="I337" s="18" t="s">
        <v>1071</v>
      </c>
      <c r="J337" s="18" t="s">
        <v>848</v>
      </c>
      <c r="K337" s="18" t="s">
        <v>881</v>
      </c>
      <c r="L337" s="20">
        <v>24</v>
      </c>
      <c r="M337" s="21">
        <v>720</v>
      </c>
      <c r="N337" s="21">
        <f t="shared" si="7"/>
        <v>17280</v>
      </c>
      <c r="O337" s="22" t="s">
        <v>893</v>
      </c>
      <c r="P337" s="23" t="s">
        <v>995</v>
      </c>
      <c r="Q337" s="22" t="s">
        <v>1000</v>
      </c>
      <c r="R337" s="22" t="s">
        <v>1001</v>
      </c>
    </row>
    <row r="338" spans="1:18" s="4" customFormat="1" ht="90" customHeight="1" x14ac:dyDescent="0.25">
      <c r="A338" s="8"/>
      <c r="B338" s="18" t="s">
        <v>341</v>
      </c>
      <c r="C338" s="18" t="s">
        <v>350</v>
      </c>
      <c r="D338" s="18" t="s">
        <v>529</v>
      </c>
      <c r="E338" s="18" t="s">
        <v>534</v>
      </c>
      <c r="F338" s="18" t="s">
        <v>610</v>
      </c>
      <c r="G338" s="19" t="s">
        <v>810</v>
      </c>
      <c r="H338" s="18" t="s">
        <v>1075</v>
      </c>
      <c r="I338" s="18" t="s">
        <v>1073</v>
      </c>
      <c r="J338" s="18" t="s">
        <v>835</v>
      </c>
      <c r="K338" s="18" t="s">
        <v>852</v>
      </c>
      <c r="L338" s="20">
        <v>2</v>
      </c>
      <c r="M338" s="21">
        <v>290</v>
      </c>
      <c r="N338" s="21">
        <f t="shared" si="7"/>
        <v>580</v>
      </c>
      <c r="O338" s="22" t="s">
        <v>886</v>
      </c>
      <c r="P338" s="23" t="s">
        <v>997</v>
      </c>
      <c r="Q338" s="22" t="s">
        <v>998</v>
      </c>
      <c r="R338" s="22" t="s">
        <v>1059</v>
      </c>
    </row>
    <row r="339" spans="1:18" s="4" customFormat="1" ht="90" customHeight="1" x14ac:dyDescent="0.25">
      <c r="A339" s="8"/>
      <c r="B339" s="18" t="s">
        <v>342</v>
      </c>
      <c r="C339" s="18" t="s">
        <v>350</v>
      </c>
      <c r="D339" s="18" t="s">
        <v>529</v>
      </c>
      <c r="E339" s="18" t="s">
        <v>534</v>
      </c>
      <c r="F339" s="18" t="s">
        <v>610</v>
      </c>
      <c r="G339" s="19" t="s">
        <v>810</v>
      </c>
      <c r="H339" s="18" t="s">
        <v>1075</v>
      </c>
      <c r="I339" s="18" t="s">
        <v>1073</v>
      </c>
      <c r="J339" s="18" t="s">
        <v>835</v>
      </c>
      <c r="K339" s="18" t="s">
        <v>868</v>
      </c>
      <c r="L339" s="20">
        <v>2</v>
      </c>
      <c r="M339" s="21">
        <v>290</v>
      </c>
      <c r="N339" s="21">
        <f t="shared" si="7"/>
        <v>580</v>
      </c>
      <c r="O339" s="22" t="s">
        <v>886</v>
      </c>
      <c r="P339" s="23" t="s">
        <v>997</v>
      </c>
      <c r="Q339" s="22" t="s">
        <v>998</v>
      </c>
      <c r="R339" s="22" t="s">
        <v>1059</v>
      </c>
    </row>
    <row r="340" spans="1:18" s="4" customFormat="1" ht="90" customHeight="1" x14ac:dyDescent="0.25">
      <c r="A340" s="8"/>
      <c r="B340" s="18" t="s">
        <v>343</v>
      </c>
      <c r="C340" s="18" t="s">
        <v>350</v>
      </c>
      <c r="D340" s="18" t="s">
        <v>529</v>
      </c>
      <c r="E340" s="18" t="s">
        <v>534</v>
      </c>
      <c r="F340" s="18" t="s">
        <v>610</v>
      </c>
      <c r="G340" s="19" t="s">
        <v>810</v>
      </c>
      <c r="H340" s="18" t="s">
        <v>1075</v>
      </c>
      <c r="I340" s="18" t="s">
        <v>1073</v>
      </c>
      <c r="J340" s="18" t="s">
        <v>835</v>
      </c>
      <c r="K340" s="18" t="s">
        <v>869</v>
      </c>
      <c r="L340" s="20">
        <v>1</v>
      </c>
      <c r="M340" s="21">
        <v>290</v>
      </c>
      <c r="N340" s="21">
        <f t="shared" si="7"/>
        <v>290</v>
      </c>
      <c r="O340" s="22" t="s">
        <v>886</v>
      </c>
      <c r="P340" s="23" t="s">
        <v>997</v>
      </c>
      <c r="Q340" s="22" t="s">
        <v>998</v>
      </c>
      <c r="R340" s="22" t="s">
        <v>1059</v>
      </c>
    </row>
    <row r="341" spans="1:18" s="4" customFormat="1" ht="90" customHeight="1" x14ac:dyDescent="0.25">
      <c r="A341" s="8"/>
      <c r="B341" s="18" t="s">
        <v>344</v>
      </c>
      <c r="C341" s="18" t="s">
        <v>350</v>
      </c>
      <c r="D341" s="18" t="s">
        <v>530</v>
      </c>
      <c r="E341" s="18" t="s">
        <v>544</v>
      </c>
      <c r="F341" s="18" t="s">
        <v>621</v>
      </c>
      <c r="G341" s="19" t="s">
        <v>811</v>
      </c>
      <c r="H341" s="18" t="s">
        <v>1075</v>
      </c>
      <c r="I341" s="18" t="s">
        <v>1073</v>
      </c>
      <c r="J341" s="18" t="s">
        <v>844</v>
      </c>
      <c r="K341" s="18" t="s">
        <v>852</v>
      </c>
      <c r="L341" s="20">
        <v>1</v>
      </c>
      <c r="M341" s="21">
        <v>310</v>
      </c>
      <c r="N341" s="21">
        <f t="shared" si="7"/>
        <v>310</v>
      </c>
      <c r="O341" s="22" t="s">
        <v>886</v>
      </c>
      <c r="P341" s="23" t="s">
        <v>996</v>
      </c>
      <c r="Q341" s="22" t="s">
        <v>999</v>
      </c>
      <c r="R341" s="22" t="s">
        <v>1058</v>
      </c>
    </row>
    <row r="342" spans="1:18" s="4" customFormat="1" ht="90" customHeight="1" x14ac:dyDescent="0.25">
      <c r="A342" s="8"/>
      <c r="B342" s="18" t="s">
        <v>345</v>
      </c>
      <c r="C342" s="18" t="s">
        <v>350</v>
      </c>
      <c r="D342" s="18" t="s">
        <v>531</v>
      </c>
      <c r="E342" s="18" t="s">
        <v>534</v>
      </c>
      <c r="F342" s="18" t="s">
        <v>610</v>
      </c>
      <c r="G342" s="19" t="s">
        <v>812</v>
      </c>
      <c r="H342" s="18" t="s">
        <v>1075</v>
      </c>
      <c r="I342" s="18" t="s">
        <v>1071</v>
      </c>
      <c r="J342" s="18" t="s">
        <v>849</v>
      </c>
      <c r="K342" s="18" t="s">
        <v>858</v>
      </c>
      <c r="L342" s="20">
        <v>2</v>
      </c>
      <c r="M342" s="21">
        <v>990</v>
      </c>
      <c r="N342" s="21">
        <f t="shared" si="7"/>
        <v>1980</v>
      </c>
      <c r="O342" s="22" t="s">
        <v>886</v>
      </c>
      <c r="P342" s="23" t="s">
        <v>963</v>
      </c>
      <c r="Q342" s="22" t="s">
        <v>999</v>
      </c>
      <c r="R342" s="22" t="s">
        <v>1048</v>
      </c>
    </row>
    <row r="343" spans="1:18" s="4" customFormat="1" ht="90" customHeight="1" x14ac:dyDescent="0.25">
      <c r="A343" s="8"/>
      <c r="B343" s="18" t="s">
        <v>346</v>
      </c>
      <c r="C343" s="18" t="s">
        <v>350</v>
      </c>
      <c r="D343" s="18" t="s">
        <v>531</v>
      </c>
      <c r="E343" s="18" t="s">
        <v>534</v>
      </c>
      <c r="F343" s="18" t="s">
        <v>610</v>
      </c>
      <c r="G343" s="19" t="s">
        <v>812</v>
      </c>
      <c r="H343" s="18" t="s">
        <v>1075</v>
      </c>
      <c r="I343" s="18" t="s">
        <v>1071</v>
      </c>
      <c r="J343" s="18" t="s">
        <v>849</v>
      </c>
      <c r="K343" s="18" t="s">
        <v>857</v>
      </c>
      <c r="L343" s="20">
        <v>5</v>
      </c>
      <c r="M343" s="21">
        <v>990</v>
      </c>
      <c r="N343" s="21">
        <f t="shared" si="7"/>
        <v>4950</v>
      </c>
      <c r="O343" s="22" t="s">
        <v>886</v>
      </c>
      <c r="P343" s="23" t="s">
        <v>963</v>
      </c>
      <c r="Q343" s="22" t="s">
        <v>999</v>
      </c>
      <c r="R343" s="22" t="s">
        <v>1048</v>
      </c>
    </row>
    <row r="344" spans="1:18" s="4" customFormat="1" ht="90" customHeight="1" x14ac:dyDescent="0.25">
      <c r="A344" s="8"/>
      <c r="B344" s="18" t="s">
        <v>347</v>
      </c>
      <c r="C344" s="18" t="s">
        <v>350</v>
      </c>
      <c r="D344" s="18" t="s">
        <v>531</v>
      </c>
      <c r="E344" s="18" t="s">
        <v>534</v>
      </c>
      <c r="F344" s="18" t="s">
        <v>610</v>
      </c>
      <c r="G344" s="19" t="s">
        <v>812</v>
      </c>
      <c r="H344" s="18" t="s">
        <v>1075</v>
      </c>
      <c r="I344" s="18" t="s">
        <v>1071</v>
      </c>
      <c r="J344" s="18" t="s">
        <v>849</v>
      </c>
      <c r="K344" s="18" t="s">
        <v>861</v>
      </c>
      <c r="L344" s="20">
        <v>4</v>
      </c>
      <c r="M344" s="21">
        <v>990</v>
      </c>
      <c r="N344" s="21">
        <f t="shared" si="7"/>
        <v>3960</v>
      </c>
      <c r="O344" s="22" t="s">
        <v>886</v>
      </c>
      <c r="P344" s="23" t="s">
        <v>963</v>
      </c>
      <c r="Q344" s="22" t="s">
        <v>999</v>
      </c>
      <c r="R344" s="22" t="s">
        <v>1048</v>
      </c>
    </row>
    <row r="345" spans="1:18" s="4" customFormat="1" ht="90" customHeight="1" x14ac:dyDescent="0.25">
      <c r="A345" s="8"/>
      <c r="B345" s="18" t="s">
        <v>348</v>
      </c>
      <c r="C345" s="18" t="s">
        <v>350</v>
      </c>
      <c r="D345" s="18" t="s">
        <v>531</v>
      </c>
      <c r="E345" s="18" t="s">
        <v>534</v>
      </c>
      <c r="F345" s="18" t="s">
        <v>610</v>
      </c>
      <c r="G345" s="19" t="s">
        <v>812</v>
      </c>
      <c r="H345" s="18" t="s">
        <v>1075</v>
      </c>
      <c r="I345" s="18" t="s">
        <v>1071</v>
      </c>
      <c r="J345" s="18" t="s">
        <v>849</v>
      </c>
      <c r="K345" s="18" t="s">
        <v>859</v>
      </c>
      <c r="L345" s="20">
        <v>1</v>
      </c>
      <c r="M345" s="21">
        <v>990</v>
      </c>
      <c r="N345" s="21">
        <f t="shared" si="7"/>
        <v>990</v>
      </c>
      <c r="O345" s="22" t="s">
        <v>886</v>
      </c>
      <c r="P345" s="23" t="s">
        <v>963</v>
      </c>
      <c r="Q345" s="22" t="s">
        <v>999</v>
      </c>
      <c r="R345" s="22" t="s">
        <v>1048</v>
      </c>
    </row>
    <row r="346" spans="1:18" s="4" customFormat="1" ht="60" x14ac:dyDescent="0.25">
      <c r="A346" s="8"/>
      <c r="B346" s="18" t="s">
        <v>349</v>
      </c>
      <c r="C346" s="18" t="s">
        <v>350</v>
      </c>
      <c r="D346" s="18" t="s">
        <v>532</v>
      </c>
      <c r="E346" s="18" t="s">
        <v>609</v>
      </c>
      <c r="F346" s="18" t="s">
        <v>695</v>
      </c>
      <c r="G346" s="19" t="s">
        <v>813</v>
      </c>
      <c r="H346" s="18" t="s">
        <v>1075</v>
      </c>
      <c r="I346" s="18" t="s">
        <v>1072</v>
      </c>
      <c r="J346" s="18" t="s">
        <v>842</v>
      </c>
      <c r="K346" s="18" t="s">
        <v>855</v>
      </c>
      <c r="L346" s="20">
        <v>95</v>
      </c>
      <c r="M346" s="21">
        <v>650</v>
      </c>
      <c r="N346" s="21">
        <f t="shared" ref="N346" si="8">$L346*M346</f>
        <v>61750</v>
      </c>
      <c r="O346" s="22" t="s">
        <v>892</v>
      </c>
      <c r="P346" s="23" t="s">
        <v>960</v>
      </c>
      <c r="Q346" s="22" t="s">
        <v>533</v>
      </c>
      <c r="R346" s="22" t="s">
        <v>1037</v>
      </c>
    </row>
    <row r="347" spans="1:18" ht="15.75" x14ac:dyDescent="0.25">
      <c r="A347" s="8"/>
      <c r="B347" s="8"/>
      <c r="C347" s="8"/>
      <c r="D347" s="8"/>
      <c r="E347" s="8"/>
      <c r="F347" s="8"/>
      <c r="G347" s="16"/>
      <c r="H347" s="8"/>
      <c r="I347" s="8"/>
      <c r="J347" s="8"/>
      <c r="K347" s="8"/>
      <c r="L347" s="24">
        <f>SUM(L3:L346)</f>
        <v>1388</v>
      </c>
      <c r="M347" s="25"/>
      <c r="N347" s="26">
        <f>SUM(N3:N346)</f>
        <v>1447692</v>
      </c>
      <c r="O347" s="9"/>
      <c r="P347" s="13"/>
    </row>
  </sheetData>
  <autoFilter ref="A2:R347"/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2025-01-21T15:34:43Z</cp:lastPrinted>
  <dcterms:created xsi:type="dcterms:W3CDTF">2016-01-26T17:18:08Z</dcterms:created>
  <dcterms:modified xsi:type="dcterms:W3CDTF">2025-01-31T14:27:33Z</dcterms:modified>
</cp:coreProperties>
</file>